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d.docs.live.net/c3723611457da475/Desktop/School/PhD/Thesis/"/>
    </mc:Choice>
  </mc:AlternateContent>
  <xr:revisionPtr revIDLastSave="4" documentId="8_{553C936F-9E82-4B24-BE38-BA3DB01A5810}" xr6:coauthVersionLast="47" xr6:coauthVersionMax="47" xr10:uidLastSave="{98663681-0731-4158-9065-DE938D71674F}"/>
  <bookViews>
    <workbookView xWindow="38280" yWindow="-120" windowWidth="38640" windowHeight="21120" tabRatio="906" activeTab="11" xr2:uid="{50B55BEA-CF95-4F7F-BAF3-FE08812D19F2}"/>
  </bookViews>
  <sheets>
    <sheet name="Table S1" sheetId="6" r:id="rId1"/>
    <sheet name="Table S2" sheetId="8" r:id="rId2"/>
    <sheet name="Table S3" sheetId="10" r:id="rId3"/>
    <sheet name="Table S4" sheetId="5" r:id="rId4"/>
    <sheet name="Table S5" sheetId="19" r:id="rId5"/>
    <sheet name="Table S6" sheetId="18" r:id="rId6"/>
    <sheet name="Table S7" sheetId="1" r:id="rId7"/>
    <sheet name="Table S8" sheetId="16" r:id="rId8"/>
    <sheet name="Table S9" sheetId="7" r:id="rId9"/>
    <sheet name="Table S10" sheetId="12" r:id="rId10"/>
    <sheet name="Table S11" sheetId="13" r:id="rId11"/>
    <sheet name="Table S12" sheetId="9" r:id="rId12"/>
  </sheets>
  <definedNames>
    <definedName name="_xlnm._FilterDatabase" localSheetId="6" hidden="1">'Table S7'!#REF!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7" i="19" l="1"/>
  <c r="P37" i="19" s="1"/>
  <c r="O36" i="19"/>
  <c r="K36" i="19"/>
  <c r="P36" i="19" s="1"/>
  <c r="K35" i="19"/>
  <c r="P35" i="19" s="1"/>
  <c r="O34" i="19"/>
  <c r="K34" i="19"/>
  <c r="P34" i="19" s="1"/>
  <c r="O33" i="19"/>
  <c r="K33" i="19"/>
  <c r="P33" i="19" s="1"/>
  <c r="O32" i="19"/>
  <c r="K32" i="19"/>
  <c r="P32" i="19" s="1"/>
  <c r="O31" i="19"/>
  <c r="K31" i="19"/>
  <c r="P31" i="19" s="1"/>
  <c r="K30" i="19"/>
  <c r="P30" i="19" s="1"/>
  <c r="K29" i="19"/>
  <c r="P29" i="19" s="1"/>
  <c r="O28" i="19"/>
  <c r="K28" i="19"/>
  <c r="P28" i="19" s="1"/>
  <c r="O27" i="19"/>
  <c r="K27" i="19"/>
  <c r="P27" i="19" s="1"/>
  <c r="O26" i="19"/>
  <c r="K26" i="19"/>
  <c r="P26" i="19" s="1"/>
  <c r="O25" i="19"/>
  <c r="K25" i="19"/>
  <c r="P25" i="19" s="1"/>
  <c r="K24" i="19"/>
  <c r="P24" i="19" s="1"/>
  <c r="P23" i="19"/>
  <c r="O23" i="19"/>
  <c r="K23" i="19"/>
  <c r="O22" i="19"/>
  <c r="K22" i="19"/>
  <c r="P22" i="19" s="1"/>
  <c r="O21" i="19"/>
  <c r="K21" i="19"/>
  <c r="P21" i="19" s="1"/>
  <c r="O20" i="19"/>
  <c r="K20" i="19"/>
  <c r="P20" i="19" s="1"/>
  <c r="O19" i="19"/>
  <c r="K19" i="19"/>
  <c r="P19" i="19" s="1"/>
  <c r="P18" i="19"/>
  <c r="K18" i="19"/>
  <c r="O17" i="19"/>
  <c r="K17" i="19"/>
  <c r="P17" i="19" s="1"/>
  <c r="P16" i="19"/>
  <c r="O16" i="19"/>
  <c r="K16" i="19"/>
  <c r="O15" i="19"/>
  <c r="K15" i="19"/>
  <c r="P15" i="19" s="1"/>
  <c r="O14" i="19"/>
  <c r="K14" i="19"/>
  <c r="P14" i="19" s="1"/>
  <c r="P13" i="19"/>
  <c r="O13" i="19"/>
  <c r="K13" i="19"/>
  <c r="P12" i="19"/>
  <c r="O12" i="19"/>
  <c r="K12" i="19"/>
  <c r="O11" i="19"/>
  <c r="K11" i="19"/>
  <c r="P11" i="19" s="1"/>
  <c r="O10" i="19"/>
  <c r="K10" i="19"/>
  <c r="P10" i="19" s="1"/>
  <c r="O9" i="19"/>
  <c r="K9" i="19"/>
  <c r="P9" i="19" s="1"/>
  <c r="O8" i="19"/>
  <c r="K8" i="19"/>
  <c r="P8" i="19" s="1"/>
  <c r="K7" i="19"/>
  <c r="P7" i="19" s="1"/>
  <c r="P6" i="19"/>
  <c r="O6" i="19"/>
  <c r="K6" i="19"/>
  <c r="P5" i="19"/>
  <c r="O5" i="19"/>
  <c r="K5" i="19"/>
  <c r="O4" i="19"/>
  <c r="K4" i="19"/>
  <c r="P4" i="19" s="1"/>
  <c r="O3" i="19"/>
  <c r="K3" i="19"/>
  <c r="P3" i="19" s="1"/>
  <c r="AT13" i="9"/>
  <c r="FG15" i="9"/>
  <c r="FG14" i="9"/>
  <c r="FG27" i="9"/>
  <c r="FG13" i="9"/>
  <c r="FG12" i="9"/>
  <c r="FG11" i="9"/>
  <c r="FG10" i="9"/>
  <c r="FG9" i="9"/>
  <c r="FG8" i="9"/>
  <c r="FG7" i="9"/>
  <c r="FG6" i="9"/>
  <c r="FG5" i="9"/>
  <c r="FG17" i="9"/>
  <c r="FG16" i="9"/>
  <c r="FG26" i="9"/>
  <c r="FG25" i="9"/>
  <c r="FG24" i="9"/>
  <c r="FG23" i="9"/>
  <c r="FG21" i="9"/>
  <c r="FG20" i="9"/>
  <c r="FG19" i="9"/>
  <c r="FG18" i="9"/>
  <c r="FG22" i="9"/>
  <c r="DG57" i="9"/>
  <c r="S16" i="9"/>
  <c r="DG32" i="9"/>
  <c r="S15" i="9"/>
  <c r="DG56" i="9"/>
  <c r="S14" i="9"/>
  <c r="KU54" i="9"/>
  <c r="DG55" i="9"/>
  <c r="S45" i="9"/>
  <c r="KU31" i="9"/>
  <c r="DG54" i="9"/>
  <c r="AG17" i="9"/>
  <c r="S21" i="9"/>
  <c r="KU30" i="9"/>
  <c r="DG53" i="9"/>
  <c r="AG16" i="9"/>
  <c r="S32" i="9"/>
  <c r="KU53" i="9"/>
  <c r="DG31" i="9"/>
  <c r="AG28" i="9"/>
  <c r="S31" i="9"/>
  <c r="KU52" i="9"/>
  <c r="DG52" i="9"/>
  <c r="AG15" i="9"/>
  <c r="S30" i="9"/>
  <c r="KU29" i="9"/>
  <c r="GG49" i="9"/>
  <c r="DG30" i="9"/>
  <c r="AG14" i="9"/>
  <c r="S57" i="9"/>
  <c r="KU28" i="9"/>
  <c r="GG47" i="9"/>
  <c r="DG51" i="9"/>
  <c r="AG27" i="9"/>
  <c r="S29" i="9"/>
  <c r="KU51" i="9"/>
  <c r="GG46" i="9"/>
  <c r="DG50" i="9"/>
  <c r="AG26" i="9"/>
  <c r="S56" i="9"/>
  <c r="KU50" i="9"/>
  <c r="GG45" i="9"/>
  <c r="DG49" i="9"/>
  <c r="AG50" i="9"/>
  <c r="S28" i="9"/>
  <c r="KU19" i="9"/>
  <c r="GG44" i="9"/>
  <c r="DG19" i="9"/>
  <c r="AG53" i="9"/>
  <c r="S55" i="9"/>
  <c r="KU18" i="9"/>
  <c r="GG43" i="9"/>
  <c r="DG18" i="9"/>
  <c r="AG52" i="9"/>
  <c r="S54" i="9"/>
  <c r="KU49" i="9"/>
  <c r="GG42" i="9"/>
  <c r="DG29" i="9"/>
  <c r="AG51" i="9"/>
  <c r="S53" i="9"/>
  <c r="KU17" i="9"/>
  <c r="GG48" i="9"/>
  <c r="DG28" i="9"/>
  <c r="AG13" i="9"/>
  <c r="S52" i="9"/>
  <c r="KU48" i="9"/>
  <c r="GG41" i="9"/>
  <c r="DG48" i="9"/>
  <c r="AG12" i="9"/>
  <c r="S27" i="9"/>
  <c r="KU27" i="9"/>
  <c r="GG40" i="9"/>
  <c r="DG47" i="9"/>
  <c r="AG11" i="9"/>
  <c r="S51" i="9"/>
  <c r="KU16" i="9"/>
  <c r="GG38" i="9"/>
  <c r="DG27" i="9"/>
  <c r="AG10" i="9"/>
  <c r="S20" i="9"/>
  <c r="KU47" i="9"/>
  <c r="GG37" i="9"/>
  <c r="DG46" i="9"/>
  <c r="AG9" i="9"/>
  <c r="S36" i="9"/>
  <c r="KU26" i="9"/>
  <c r="GG36" i="9"/>
  <c r="DG45" i="9"/>
  <c r="AG25" i="9"/>
  <c r="S35" i="9"/>
  <c r="KU25" i="9"/>
  <c r="GG35" i="9"/>
  <c r="DG26" i="9"/>
  <c r="AG8" i="9"/>
  <c r="S24" i="9"/>
  <c r="KU46" i="9"/>
  <c r="GG34" i="9"/>
  <c r="DG44" i="9"/>
  <c r="AG7" i="9"/>
  <c r="S11" i="9"/>
  <c r="KU45" i="9"/>
  <c r="GG33" i="9"/>
  <c r="DG17" i="9"/>
  <c r="AG6" i="9"/>
  <c r="S10" i="9"/>
  <c r="KU15" i="9"/>
  <c r="GG32" i="9"/>
  <c r="DG43" i="9"/>
  <c r="AG49" i="9"/>
  <c r="S9" i="9"/>
  <c r="KU44" i="9"/>
  <c r="GG31" i="9"/>
  <c r="DG25" i="9"/>
  <c r="AG48" i="9"/>
  <c r="S26" i="9"/>
  <c r="KU43" i="9"/>
  <c r="GG29" i="9"/>
  <c r="ET17" i="9"/>
  <c r="DG16" i="9"/>
  <c r="AG47" i="9"/>
  <c r="S17" i="9"/>
  <c r="KU14" i="9"/>
  <c r="GG39" i="9"/>
  <c r="ET16" i="9"/>
  <c r="DG15" i="9"/>
  <c r="AG46" i="9"/>
  <c r="S43" i="9"/>
  <c r="LH15" i="9"/>
  <c r="KU13" i="9"/>
  <c r="GG30" i="9"/>
  <c r="FT15" i="9"/>
  <c r="ET15" i="9"/>
  <c r="DG24" i="9"/>
  <c r="CT15" i="9"/>
  <c r="BT16" i="9"/>
  <c r="AT28" i="9"/>
  <c r="AG45" i="9"/>
  <c r="S19" i="9"/>
  <c r="LH14" i="9"/>
  <c r="KU12" i="9"/>
  <c r="GT28" i="9"/>
  <c r="IG15" i="9"/>
  <c r="HT15" i="9"/>
  <c r="HG15" i="9"/>
  <c r="KH14" i="9"/>
  <c r="GG15" i="9"/>
  <c r="FT28" i="9"/>
  <c r="ET14" i="9"/>
  <c r="DG42" i="9"/>
  <c r="CT27" i="9"/>
  <c r="BT15" i="9"/>
  <c r="BG15" i="9"/>
  <c r="AT27" i="9"/>
  <c r="AG44" i="9"/>
  <c r="S18" i="9"/>
  <c r="LH29" i="9"/>
  <c r="KU11" i="9"/>
  <c r="GT27" i="9"/>
  <c r="JH14" i="9"/>
  <c r="IG28" i="9"/>
  <c r="HT14" i="9"/>
  <c r="HG14" i="9"/>
  <c r="KH28" i="9"/>
  <c r="GG27" i="9"/>
  <c r="FT27" i="9"/>
  <c r="ET31" i="9"/>
  <c r="DG41" i="9"/>
  <c r="CT26" i="9"/>
  <c r="CG15" i="9"/>
  <c r="BT14" i="9"/>
  <c r="BG14" i="9"/>
  <c r="AT26" i="9"/>
  <c r="AG43" i="9"/>
  <c r="S8" i="9"/>
  <c r="LH24" i="9"/>
  <c r="KU42" i="9"/>
  <c r="GT26" i="9"/>
  <c r="JH27" i="9"/>
  <c r="IG14" i="9"/>
  <c r="HT13" i="9"/>
  <c r="HG28" i="9"/>
  <c r="KH13" i="9"/>
  <c r="GG26" i="9"/>
  <c r="FT26" i="9"/>
  <c r="ET13" i="9"/>
  <c r="DG23" i="9"/>
  <c r="CT25" i="9"/>
  <c r="CG14" i="9"/>
  <c r="BT13" i="9"/>
  <c r="BG13" i="9"/>
  <c r="AT25" i="9"/>
  <c r="AG5" i="9"/>
  <c r="S7" i="9"/>
  <c r="LH23" i="9"/>
  <c r="KU41" i="9"/>
  <c r="GT25" i="9"/>
  <c r="JH13" i="9"/>
  <c r="IG13" i="9"/>
  <c r="HT28" i="9"/>
  <c r="HG13" i="9"/>
  <c r="KH12" i="9"/>
  <c r="GG25" i="9"/>
  <c r="FT25" i="9"/>
  <c r="ET12" i="9"/>
  <c r="DG40" i="9"/>
  <c r="CT24" i="9"/>
  <c r="CG13" i="9"/>
  <c r="BT29" i="9"/>
  <c r="BG28" i="9"/>
  <c r="AT24" i="9"/>
  <c r="AG24" i="9"/>
  <c r="S6" i="9"/>
  <c r="LH22" i="9"/>
  <c r="KU10" i="9"/>
  <c r="GT24" i="9"/>
  <c r="JH12" i="9"/>
  <c r="IG12" i="9"/>
  <c r="HT27" i="9"/>
  <c r="HG12" i="9"/>
  <c r="KH11" i="9"/>
  <c r="GG24" i="9"/>
  <c r="FT24" i="9"/>
  <c r="ET11" i="9"/>
  <c r="DG39" i="9"/>
  <c r="CT23" i="9"/>
  <c r="CG27" i="9"/>
  <c r="BT12" i="9"/>
  <c r="BG12" i="9"/>
  <c r="AT23" i="9"/>
  <c r="AG23" i="9"/>
  <c r="S34" i="9"/>
  <c r="LH21" i="9"/>
  <c r="KU24" i="9"/>
  <c r="GT23" i="9"/>
  <c r="JH11" i="9"/>
  <c r="IG11" i="9"/>
  <c r="HT26" i="9"/>
  <c r="HG11" i="9"/>
  <c r="KH10" i="9"/>
  <c r="GG23" i="9"/>
  <c r="FT23" i="9"/>
  <c r="ET10" i="9"/>
  <c r="DT10" i="9"/>
  <c r="DG38" i="9"/>
  <c r="CT22" i="9"/>
  <c r="CG12" i="9"/>
  <c r="BT11" i="9"/>
  <c r="BG11" i="9"/>
  <c r="AT22" i="9"/>
  <c r="AG22" i="9"/>
  <c r="S33" i="9"/>
  <c r="LH20" i="9"/>
  <c r="KU9" i="9"/>
  <c r="GT22" i="9"/>
  <c r="JU22" i="9"/>
  <c r="JH10" i="9"/>
  <c r="IG10" i="9"/>
  <c r="HT25" i="9"/>
  <c r="HG10" i="9"/>
  <c r="KH9" i="9"/>
  <c r="GG22" i="9"/>
  <c r="FT22" i="9"/>
  <c r="ET9" i="9"/>
  <c r="DT9" i="9"/>
  <c r="DG22" i="9"/>
  <c r="CT21" i="9"/>
  <c r="CG11" i="9"/>
  <c r="BT10" i="9"/>
  <c r="BG10" i="9"/>
  <c r="AT21" i="9"/>
  <c r="AG21" i="9"/>
  <c r="S49" i="9"/>
  <c r="LH19" i="9"/>
  <c r="KU23" i="9"/>
  <c r="GT21" i="9"/>
  <c r="JU9" i="9"/>
  <c r="JH9" i="9"/>
  <c r="IG9" i="9"/>
  <c r="HT24" i="9"/>
  <c r="HG9" i="9"/>
  <c r="KH8" i="9"/>
  <c r="GG21" i="9"/>
  <c r="FT21" i="9"/>
  <c r="ET8" i="9"/>
  <c r="DT8" i="9"/>
  <c r="DG14" i="9"/>
  <c r="CT20" i="9"/>
  <c r="CG10" i="9"/>
  <c r="BT9" i="9"/>
  <c r="BG9" i="9"/>
  <c r="AT20" i="9"/>
  <c r="AG20" i="9"/>
  <c r="S23" i="9"/>
  <c r="LH18" i="9"/>
  <c r="KU40" i="9"/>
  <c r="GT20" i="9"/>
  <c r="JU21" i="9"/>
  <c r="JH8" i="9"/>
  <c r="IG8" i="9"/>
  <c r="HT23" i="9"/>
  <c r="HG8" i="9"/>
  <c r="KH7" i="9"/>
  <c r="GG20" i="9"/>
  <c r="FT20" i="9"/>
  <c r="ET21" i="9"/>
  <c r="DT23" i="9"/>
  <c r="DG37" i="9"/>
  <c r="CT29" i="9"/>
  <c r="CG9" i="9"/>
  <c r="BT8" i="9"/>
  <c r="BG8" i="9"/>
  <c r="AT19" i="9"/>
  <c r="AG19" i="9"/>
  <c r="S25" i="9"/>
  <c r="LH17" i="9"/>
  <c r="KU8" i="9"/>
  <c r="GT19" i="9"/>
  <c r="JU17" i="9"/>
  <c r="JH7" i="9"/>
  <c r="IG27" i="9"/>
  <c r="HT22" i="9"/>
  <c r="HG7" i="9"/>
  <c r="KH6" i="9"/>
  <c r="GG19" i="9"/>
  <c r="FT19" i="9"/>
  <c r="ET7" i="9"/>
  <c r="DT18" i="9"/>
  <c r="DG13" i="9"/>
  <c r="CT19" i="9"/>
  <c r="CG8" i="9"/>
  <c r="BT7" i="9"/>
  <c r="BG7" i="9"/>
  <c r="AT18" i="9"/>
  <c r="AG18" i="9"/>
  <c r="S41" i="9"/>
  <c r="LH16" i="9"/>
  <c r="KU7" i="9"/>
  <c r="GT18" i="9"/>
  <c r="JU16" i="9"/>
  <c r="JH26" i="9"/>
  <c r="IG7" i="9"/>
  <c r="HT21" i="9"/>
  <c r="HG19" i="9"/>
  <c r="KH27" i="9"/>
  <c r="GG18" i="9"/>
  <c r="FT18" i="9"/>
  <c r="ET6" i="9"/>
  <c r="DT17" i="9"/>
  <c r="DG12" i="9"/>
  <c r="CT18" i="9"/>
  <c r="CG7" i="9"/>
  <c r="BT24" i="9"/>
  <c r="BG18" i="9"/>
  <c r="AT12" i="9"/>
  <c r="AG34" i="9"/>
  <c r="S40" i="9"/>
  <c r="LH28" i="9"/>
  <c r="KU39" i="9"/>
  <c r="GT17" i="9"/>
  <c r="JU15" i="9"/>
  <c r="JH6" i="9"/>
  <c r="IT11" i="9"/>
  <c r="IG6" i="9"/>
  <c r="HT20" i="9"/>
  <c r="HG6" i="9"/>
  <c r="KH24" i="9"/>
  <c r="GG17" i="9"/>
  <c r="FT17" i="9"/>
  <c r="ET20" i="9"/>
  <c r="DT16" i="9"/>
  <c r="DG11" i="9"/>
  <c r="CT17" i="9"/>
  <c r="CG18" i="9"/>
  <c r="BT6" i="9"/>
  <c r="BG6" i="9"/>
  <c r="AT11" i="9"/>
  <c r="AG33" i="9"/>
  <c r="S48" i="9"/>
  <c r="LH27" i="9"/>
  <c r="KU38" i="9"/>
  <c r="GT16" i="9"/>
  <c r="JU14" i="9"/>
  <c r="JH5" i="9"/>
  <c r="IT10" i="9"/>
  <c r="IG26" i="9"/>
  <c r="HT19" i="9"/>
  <c r="HG5" i="9"/>
  <c r="KH5" i="9"/>
  <c r="GG10" i="9"/>
  <c r="FT10" i="9"/>
  <c r="ET19" i="9"/>
  <c r="DT15" i="9"/>
  <c r="DG10" i="9"/>
  <c r="CT14" i="9"/>
  <c r="CG6" i="9"/>
  <c r="BT5" i="9"/>
  <c r="BG5" i="9"/>
  <c r="AT17" i="9"/>
  <c r="AG32" i="9"/>
  <c r="S50" i="9"/>
  <c r="LH26" i="9"/>
  <c r="KU37" i="9"/>
  <c r="GT15" i="9"/>
  <c r="JU13" i="9"/>
  <c r="JH25" i="9"/>
  <c r="IT9" i="9"/>
  <c r="IG25" i="9"/>
  <c r="HT18" i="9"/>
  <c r="HG17" i="9"/>
  <c r="KH23" i="9"/>
  <c r="GG8" i="9"/>
  <c r="FT9" i="9"/>
  <c r="ET18" i="9"/>
  <c r="DT14" i="9"/>
  <c r="DG9" i="9"/>
  <c r="CT13" i="9"/>
  <c r="CG5" i="9"/>
  <c r="BT23" i="9"/>
  <c r="BG17" i="9"/>
  <c r="AT10" i="9"/>
  <c r="AG31" i="9"/>
  <c r="S13" i="9"/>
  <c r="LH25" i="9"/>
  <c r="KU36" i="9"/>
  <c r="GT14" i="9"/>
  <c r="JU12" i="9"/>
  <c r="JH24" i="9"/>
  <c r="IT8" i="9"/>
  <c r="IG24" i="9"/>
  <c r="HT17" i="9"/>
  <c r="HG16" i="9"/>
  <c r="KH22" i="9"/>
  <c r="GG16" i="9"/>
  <c r="FT16" i="9"/>
  <c r="ET29" i="9"/>
  <c r="EG8" i="9"/>
  <c r="DT13" i="9"/>
  <c r="DG36" i="9"/>
  <c r="CT16" i="9"/>
  <c r="CG16" i="9"/>
  <c r="BT22" i="9"/>
  <c r="BG16" i="9"/>
  <c r="AT9" i="9"/>
  <c r="AG29" i="9"/>
  <c r="S39" i="9"/>
  <c r="LH13" i="9"/>
  <c r="KU35" i="9"/>
  <c r="GT13" i="9"/>
  <c r="JU11" i="9"/>
  <c r="JH23" i="9"/>
  <c r="IT17" i="9"/>
  <c r="IG23" i="9"/>
  <c r="HT12" i="9"/>
  <c r="HG27" i="9"/>
  <c r="KH21" i="9"/>
  <c r="GG7" i="9"/>
  <c r="FT8" i="9"/>
  <c r="ET28" i="9"/>
  <c r="EG7" i="9"/>
  <c r="DT12" i="9"/>
  <c r="DG8" i="9"/>
  <c r="CT12" i="9"/>
  <c r="CG26" i="9"/>
  <c r="BT21" i="9"/>
  <c r="BG26" i="9"/>
  <c r="AT8" i="9"/>
  <c r="AG42" i="9"/>
  <c r="S22" i="9"/>
  <c r="LH12" i="9"/>
  <c r="KU34" i="9"/>
  <c r="GT12" i="9"/>
  <c r="JU10" i="9"/>
  <c r="JH22" i="9"/>
  <c r="IT7" i="9"/>
  <c r="IG22" i="9"/>
  <c r="HT11" i="9"/>
  <c r="HG26" i="9"/>
  <c r="KH20" i="9"/>
  <c r="GG6" i="9"/>
  <c r="FT7" i="9"/>
  <c r="ET27" i="9"/>
  <c r="EG14" i="9"/>
  <c r="DT11" i="9"/>
  <c r="DG7" i="9"/>
  <c r="CT11" i="9"/>
  <c r="CG25" i="9"/>
  <c r="BT20" i="9"/>
  <c r="BG25" i="9"/>
  <c r="AT7" i="9"/>
  <c r="AG41" i="9"/>
  <c r="S44" i="9"/>
  <c r="LH11" i="9"/>
  <c r="KU33" i="9"/>
  <c r="GT11" i="9"/>
  <c r="JU19" i="9"/>
  <c r="JH21" i="9"/>
  <c r="IT16" i="9"/>
  <c r="IG21" i="9"/>
  <c r="HT10" i="9"/>
  <c r="HG25" i="9"/>
  <c r="KH19" i="9"/>
  <c r="GG5" i="9"/>
  <c r="FT5" i="9"/>
  <c r="ET26" i="9"/>
  <c r="EG13" i="9"/>
  <c r="DT22" i="9"/>
  <c r="DG6" i="9"/>
  <c r="CT10" i="9"/>
  <c r="CG24" i="9"/>
  <c r="BT19" i="9"/>
  <c r="BG24" i="9"/>
  <c r="AT6" i="9"/>
  <c r="AG40" i="9"/>
  <c r="S37" i="9"/>
  <c r="LH10" i="9"/>
  <c r="KU6" i="9"/>
  <c r="GT10" i="9"/>
  <c r="JU18" i="9"/>
  <c r="JH20" i="9"/>
  <c r="IT6" i="9"/>
  <c r="IG20" i="9"/>
  <c r="HT16" i="9"/>
  <c r="HG24" i="9"/>
  <c r="KH18" i="9"/>
  <c r="GG14" i="9"/>
  <c r="FT14" i="9"/>
  <c r="ET25" i="9"/>
  <c r="EG12" i="9"/>
  <c r="DT20" i="9"/>
  <c r="DG35" i="9"/>
  <c r="CT9" i="9"/>
  <c r="CG23" i="9"/>
  <c r="BT18" i="9"/>
  <c r="BG23" i="9"/>
  <c r="AT15" i="9"/>
  <c r="AG39" i="9"/>
  <c r="S42" i="9"/>
  <c r="LH9" i="9"/>
  <c r="KU32" i="9"/>
  <c r="GT9" i="9"/>
  <c r="JU7" i="9"/>
  <c r="JH19" i="9"/>
  <c r="IT5" i="9"/>
  <c r="IG19" i="9"/>
  <c r="HT9" i="9"/>
  <c r="HG23" i="9"/>
  <c r="KH17" i="9"/>
  <c r="GG13" i="9"/>
  <c r="FT13" i="9"/>
  <c r="ET23" i="9"/>
  <c r="EG11" i="9"/>
  <c r="DT19" i="9"/>
  <c r="DG21" i="9"/>
  <c r="CT8" i="9"/>
  <c r="CG21" i="9"/>
  <c r="BT28" i="9"/>
  <c r="BG22" i="9"/>
  <c r="AT29" i="9"/>
  <c r="AG38" i="9"/>
  <c r="S47" i="9"/>
  <c r="LH7" i="9"/>
  <c r="KU22" i="9"/>
  <c r="GT8" i="9"/>
  <c r="JU5" i="9"/>
  <c r="JH18" i="9"/>
  <c r="IT14" i="9"/>
  <c r="IG18" i="9"/>
  <c r="HT8" i="9"/>
  <c r="HG22" i="9"/>
  <c r="KH16" i="9"/>
  <c r="GG12" i="9"/>
  <c r="FT12" i="9"/>
  <c r="ET22" i="9"/>
  <c r="EG10" i="9"/>
  <c r="DT7" i="9"/>
  <c r="DG34" i="9"/>
  <c r="CT7" i="9"/>
  <c r="CG20" i="9"/>
  <c r="BT27" i="9"/>
  <c r="BG21" i="9"/>
  <c r="AT14" i="9"/>
  <c r="AG37" i="9"/>
  <c r="S12" i="9"/>
  <c r="LH8" i="9"/>
  <c r="KU21" i="9"/>
  <c r="GT7" i="9"/>
  <c r="JU20" i="9"/>
  <c r="JH17" i="9"/>
  <c r="IT13" i="9"/>
  <c r="IG17" i="9"/>
  <c r="HT7" i="9"/>
  <c r="HG20" i="9"/>
  <c r="KH15" i="9"/>
  <c r="GG11" i="9"/>
  <c r="FT11" i="9"/>
  <c r="ET30" i="9"/>
  <c r="EG9" i="9"/>
  <c r="DT5" i="9"/>
  <c r="DG5" i="9"/>
  <c r="CT28" i="9"/>
  <c r="CG19" i="9"/>
  <c r="BT26" i="9"/>
  <c r="BG19" i="9"/>
  <c r="AG36" i="9"/>
  <c r="S46" i="9"/>
  <c r="LH6" i="9"/>
  <c r="KU20" i="9"/>
  <c r="GT6" i="9"/>
  <c r="JU8" i="9"/>
  <c r="JH16" i="9"/>
  <c r="IT12" i="9"/>
  <c r="IG16" i="9"/>
  <c r="HT6" i="9"/>
  <c r="HG18" i="9"/>
  <c r="KH26" i="9"/>
  <c r="GG28" i="9"/>
  <c r="FT29" i="9"/>
  <c r="ET24" i="9"/>
  <c r="EG6" i="9"/>
  <c r="DT21" i="9"/>
  <c r="DG33" i="9"/>
  <c r="CT6" i="9"/>
  <c r="CG17" i="9"/>
  <c r="BT25" i="9"/>
  <c r="BG27" i="9"/>
  <c r="AT16" i="9"/>
  <c r="AG35" i="9"/>
  <c r="S38" i="9"/>
  <c r="LH5" i="9"/>
  <c r="KU5" i="9"/>
  <c r="GT5" i="9"/>
  <c r="JU6" i="9"/>
  <c r="JH15" i="9"/>
  <c r="IT15" i="9"/>
  <c r="IG5" i="9"/>
  <c r="HT5" i="9"/>
  <c r="HG21" i="9"/>
  <c r="KH25" i="9"/>
  <c r="GG9" i="9"/>
  <c r="FT6" i="9"/>
  <c r="ET5" i="9"/>
  <c r="EG5" i="9"/>
  <c r="DT6" i="9"/>
  <c r="DG20" i="9"/>
  <c r="CT5" i="9"/>
  <c r="CG22" i="9"/>
  <c r="BT17" i="9"/>
  <c r="BG20" i="9"/>
  <c r="AT5" i="9"/>
  <c r="AG30" i="9"/>
  <c r="S5" i="9"/>
</calcChain>
</file>

<file path=xl/sharedStrings.xml><?xml version="1.0" encoding="utf-8"?>
<sst xmlns="http://schemas.openxmlformats.org/spreadsheetml/2006/main" count="33285" uniqueCount="16433">
  <si>
    <t>Gene</t>
    <phoneticPr fontId="0" type="noConversion"/>
  </si>
  <si>
    <t>KO</t>
    <phoneticPr fontId="0" type="noConversion"/>
  </si>
  <si>
    <t>EC</t>
  </si>
  <si>
    <t>glucose-6-phosphate isomerase</t>
  </si>
  <si>
    <t>5.3.1.9</t>
  </si>
  <si>
    <t>K01810</t>
  </si>
  <si>
    <t>pgi</t>
  </si>
  <si>
    <t>pfkA</t>
  </si>
  <si>
    <t>2.7.1.11</t>
  </si>
  <si>
    <t>fbaA</t>
  </si>
  <si>
    <t>4.1.2.13</t>
  </si>
  <si>
    <t>glucokinase</t>
  </si>
  <si>
    <t>glk</t>
  </si>
  <si>
    <t>2.7.1.2</t>
  </si>
  <si>
    <t>triosephosphate isomerase</t>
  </si>
  <si>
    <t>K01803</t>
  </si>
  <si>
    <t>5.3.1.1</t>
  </si>
  <si>
    <t>K00134</t>
  </si>
  <si>
    <t>gapA</t>
  </si>
  <si>
    <t>1.2.1.12</t>
  </si>
  <si>
    <t>phosphoglycerate kinase</t>
  </si>
  <si>
    <t>K00927</t>
  </si>
  <si>
    <t>pgk</t>
  </si>
  <si>
    <t>2.7.2.3</t>
  </si>
  <si>
    <t>2,3-bisphosphoglycerate-independent phosphoglycerate mutase</t>
  </si>
  <si>
    <t>K15633</t>
  </si>
  <si>
    <t>gpmI</t>
  </si>
  <si>
    <t>5.4.2.12</t>
  </si>
  <si>
    <t>enolase</t>
  </si>
  <si>
    <t>K01689</t>
  </si>
  <si>
    <t>4.2.1.11</t>
  </si>
  <si>
    <t>eno</t>
  </si>
  <si>
    <t>phosphoenolpyruvate carboxykinase (GTP)</t>
  </si>
  <si>
    <t>K01596</t>
  </si>
  <si>
    <t>pckA</t>
  </si>
  <si>
    <t>4.1.1.32</t>
  </si>
  <si>
    <t>pyruvate kinase</t>
  </si>
  <si>
    <t>K00873</t>
  </si>
  <si>
    <t>2.7.1.40</t>
  </si>
  <si>
    <t>K00174</t>
  </si>
  <si>
    <t>korA, oorA, oforA</t>
  </si>
  <si>
    <t>L-lactate dehydrogenase</t>
  </si>
  <si>
    <t>K00016</t>
  </si>
  <si>
    <t>1.1.1.27</t>
  </si>
  <si>
    <t>ldh</t>
  </si>
  <si>
    <t>K01647</t>
  </si>
  <si>
    <t>gltA</t>
  </si>
  <si>
    <t>2.3.3.1</t>
  </si>
  <si>
    <t>succinate dehydrogenase / fumarate reductase flavoprotein subunit</t>
  </si>
  <si>
    <t>K00239</t>
  </si>
  <si>
    <t>sdhA, frdA</t>
  </si>
  <si>
    <t>Gene Product Name</t>
  </si>
  <si>
    <t>K01623</t>
  </si>
  <si>
    <t>COG</t>
  </si>
  <si>
    <t>pfam</t>
  </si>
  <si>
    <t>phosphoenolpyruvate carboxykinase (ATP)</t>
  </si>
  <si>
    <t>4.1.1.49</t>
  </si>
  <si>
    <t>K01610</t>
  </si>
  <si>
    <t>K01681</t>
  </si>
  <si>
    <t>4.2.1.3</t>
  </si>
  <si>
    <t>acnA</t>
  </si>
  <si>
    <t>K00031</t>
  </si>
  <si>
    <t>1.1.1.42</t>
  </si>
  <si>
    <t>icd</t>
  </si>
  <si>
    <t>4.2.1.2</t>
  </si>
  <si>
    <t>K01677</t>
  </si>
  <si>
    <t>fumA</t>
  </si>
  <si>
    <t>K00024</t>
  </si>
  <si>
    <t>mdh</t>
  </si>
  <si>
    <t>1.1.1.37</t>
  </si>
  <si>
    <t>transketolase</t>
  </si>
  <si>
    <t>K00615</t>
  </si>
  <si>
    <t>2.2.1.1</t>
  </si>
  <si>
    <t>tktA, tktB</t>
  </si>
  <si>
    <t>ribulose-phosphate 3-epimerase</t>
  </si>
  <si>
    <t>K01783</t>
  </si>
  <si>
    <t>5.1.3.1</t>
  </si>
  <si>
    <t>rpe</t>
  </si>
  <si>
    <t>ribose 5-phosphate isomerase B</t>
  </si>
  <si>
    <t>K01808</t>
  </si>
  <si>
    <t>rpiB</t>
  </si>
  <si>
    <t>5.3.1.6</t>
  </si>
  <si>
    <t>ribokinase</t>
  </si>
  <si>
    <t>K00852</t>
  </si>
  <si>
    <t>2.7.1.15</t>
  </si>
  <si>
    <t>rbsK</t>
  </si>
  <si>
    <t>ribose-phosphate pyrophosphokinase</t>
  </si>
  <si>
    <t>K00948</t>
  </si>
  <si>
    <t>2.7.6.1</t>
  </si>
  <si>
    <t>prsA</t>
  </si>
  <si>
    <t>aldehyde:ferredoxin oxidoreductase</t>
  </si>
  <si>
    <t>K03738</t>
  </si>
  <si>
    <t>1.2.7.5</t>
  </si>
  <si>
    <t>aor</t>
  </si>
  <si>
    <t xml:space="preserve">1.6.5.2 </t>
  </si>
  <si>
    <t>1.12.1.3</t>
  </si>
  <si>
    <t>7.1.1.2 (1.6.5.3)</t>
  </si>
  <si>
    <t>K00335</t>
  </si>
  <si>
    <t>K00355</t>
  </si>
  <si>
    <t>K18331</t>
  </si>
  <si>
    <t>NAD(P)H dehydrogenase (quinone)</t>
  </si>
  <si>
    <t>NQO1</t>
  </si>
  <si>
    <t>nuoF</t>
  </si>
  <si>
    <t>hndC</t>
  </si>
  <si>
    <t>NADP-reducing hydrogenase subunit HndC</t>
  </si>
  <si>
    <t>sdhB,frdB</t>
  </si>
  <si>
    <t>K00240</t>
  </si>
  <si>
    <t>succinate dehydrogenase / fumarate reductase, iron-sulfur subunit</t>
    <phoneticPr fontId="1" type="noConversion"/>
  </si>
  <si>
    <t>sdhC,frdC</t>
  </si>
  <si>
    <t>K00241</t>
  </si>
  <si>
    <t>succinate dehydrogenase / fumarate reductase, cytochrome b subunit</t>
  </si>
  <si>
    <t>F-type H+-transporting ATPase subunit a</t>
  </si>
  <si>
    <t>K02108</t>
  </si>
  <si>
    <t>3.6.1.1</t>
  </si>
  <si>
    <t>3.6.3.14</t>
  </si>
  <si>
    <t>inorganic pyrophosphatase</t>
  </si>
  <si>
    <t>K01507</t>
  </si>
  <si>
    <t>F-type H+-transporting ATPase subunit alpha</t>
  </si>
  <si>
    <t>K02111</t>
  </si>
  <si>
    <t>ATPF1A, atpA</t>
  </si>
  <si>
    <t>F-type H+-transporting ATPase subunit beta</t>
  </si>
  <si>
    <t>K02112</t>
  </si>
  <si>
    <t>ATPF1B, atpD</t>
  </si>
  <si>
    <t>ATPF0A, atpB</t>
  </si>
  <si>
    <t>F-type H+-transporting ATPase subunit gamma</t>
  </si>
  <si>
    <t>K02115</t>
  </si>
  <si>
    <t>ATPF1G, atpG</t>
  </si>
  <si>
    <t>F-type H+-transporting ATPase subunit delta</t>
  </si>
  <si>
    <t>K02113</t>
  </si>
  <si>
    <t>F-type H+-transporting ATPase subunit epsilon</t>
  </si>
  <si>
    <t>K02114</t>
  </si>
  <si>
    <t>ATPF1E, atpC</t>
  </si>
  <si>
    <t>F-type H+-transporting ATPase subunit b</t>
  </si>
  <si>
    <t>K02109</t>
  </si>
  <si>
    <t>ATPF0B, atpF</t>
  </si>
  <si>
    <t>F-type H+-transporting ATPase subunit c</t>
  </si>
  <si>
    <t>K02110</t>
  </si>
  <si>
    <t>ATPF0C, atpE</t>
  </si>
  <si>
    <t>V/A-type H+-transporting ATPase subunit A</t>
  </si>
  <si>
    <t>K02117</t>
  </si>
  <si>
    <t>ATPVA, ntpA, atpA</t>
  </si>
  <si>
    <t>V/A-type H+-transporting ATPase subunit B</t>
  </si>
  <si>
    <t>K02118</t>
  </si>
  <si>
    <t>ATPVB, ntpB, atpB</t>
  </si>
  <si>
    <t>V/A-type H+-transporting ATPase subunit C</t>
  </si>
  <si>
    <t>K02119</t>
  </si>
  <si>
    <t>ATPVC, ntpC, atpC</t>
  </si>
  <si>
    <t>V/A-type H+-transporting ATPase subunit F</t>
  </si>
  <si>
    <t>K02122</t>
  </si>
  <si>
    <t>ATPVF, ntpF, atpF</t>
  </si>
  <si>
    <t>V/A-type H+-transporting ATPase subunit I</t>
  </si>
  <si>
    <t>K02123</t>
  </si>
  <si>
    <t>ATPVI, ntpI, atpI</t>
  </si>
  <si>
    <t>V/A-type H+-transporting ATPase subunit K</t>
  </si>
  <si>
    <t>K02124</t>
  </si>
  <si>
    <t>ATPVK, ntpK, atpK</t>
  </si>
  <si>
    <t>ppa</t>
  </si>
  <si>
    <t>cytochrome d ubiquinol oxidase subunit I</t>
  </si>
  <si>
    <t>K00425</t>
  </si>
  <si>
    <t xml:space="preserve">1.10.3.- </t>
  </si>
  <si>
    <t>cydA</t>
  </si>
  <si>
    <t>cytochrome d ubiquinol oxidase subunit II</t>
  </si>
  <si>
    <t>K00426</t>
  </si>
  <si>
    <t>cydB</t>
  </si>
  <si>
    <t>nitrate/nitrite transport system substrate-binding protein</t>
  </si>
  <si>
    <t>K15576</t>
  </si>
  <si>
    <t>nrtA, nasF, cynA</t>
  </si>
  <si>
    <t>nitronate monooxygenase</t>
  </si>
  <si>
    <t>K00459</t>
  </si>
  <si>
    <t>ncd2, npd</t>
  </si>
  <si>
    <t>1.13.12.16</t>
  </si>
  <si>
    <t>glutamine synthetase</t>
  </si>
  <si>
    <t>K01915</t>
  </si>
  <si>
    <t>glnA, GLUL</t>
  </si>
  <si>
    <t>6.3.1.2</t>
  </si>
  <si>
    <t>K00265</t>
  </si>
  <si>
    <t>K00958</t>
  </si>
  <si>
    <t>sat, met3</t>
  </si>
  <si>
    <t>2.7.7.4</t>
  </si>
  <si>
    <t>K11180</t>
  </si>
  <si>
    <t>dsrA</t>
  </si>
  <si>
    <t>K00198</t>
  </si>
  <si>
    <t>cooS, acsA</t>
  </si>
  <si>
    <t>K14138</t>
  </si>
  <si>
    <t>acsB</t>
  </si>
  <si>
    <t>2.3.1.169</t>
  </si>
  <si>
    <t>K15023</t>
  </si>
  <si>
    <t>acsE</t>
  </si>
  <si>
    <t>2.1.1.258</t>
  </si>
  <si>
    <t>K01938</t>
  </si>
  <si>
    <t>6.3.4.3</t>
  </si>
  <si>
    <t>fhs</t>
  </si>
  <si>
    <t>K01491</t>
  </si>
  <si>
    <t>folD</t>
  </si>
  <si>
    <t>K00297</t>
  </si>
  <si>
    <t>metF, MTHFR</t>
  </si>
  <si>
    <t>K01006</t>
  </si>
  <si>
    <t>2.7.9.1</t>
  </si>
  <si>
    <t>ppdK</t>
  </si>
  <si>
    <t>K01007</t>
  </si>
  <si>
    <t>2.7.9.2</t>
  </si>
  <si>
    <t>pps, ppsA</t>
  </si>
  <si>
    <t>K01100</t>
  </si>
  <si>
    <t>3.1.3.37</t>
  </si>
  <si>
    <t>K00648</t>
  </si>
  <si>
    <t>2.3.1.180</t>
  </si>
  <si>
    <t>fabH</t>
  </si>
  <si>
    <t>K09458</t>
  </si>
  <si>
    <t>2.3.1.179</t>
  </si>
  <si>
    <t>K00059</t>
  </si>
  <si>
    <t>1.1.1.100</t>
  </si>
  <si>
    <t>K01716</t>
  </si>
  <si>
    <t>fabA</t>
  </si>
  <si>
    <t>K02372</t>
  </si>
  <si>
    <t>4.2.1.59</t>
  </si>
  <si>
    <t>fabZ</t>
  </si>
  <si>
    <t>K02371</t>
  </si>
  <si>
    <t>1.3.1.9</t>
  </si>
  <si>
    <t>fabK</t>
  </si>
  <si>
    <t>long-chain acyl-CoA synthetase</t>
  </si>
  <si>
    <t>K01897</t>
  </si>
  <si>
    <t>6.2.1.3</t>
  </si>
  <si>
    <t>ACSL, fadD</t>
  </si>
  <si>
    <t>K00249</t>
  </si>
  <si>
    <t>ACADM, acd</t>
  </si>
  <si>
    <t>1.3.8.7</t>
  </si>
  <si>
    <t>K01692</t>
  </si>
  <si>
    <t>4.2.1.17</t>
  </si>
  <si>
    <t>K07516</t>
  </si>
  <si>
    <t>fadN</t>
  </si>
  <si>
    <t>1.1.1.35</t>
  </si>
  <si>
    <t>paaF, echA</t>
  </si>
  <si>
    <t>K00632</t>
  </si>
  <si>
    <t>fadA, fadI</t>
  </si>
  <si>
    <t>2.3.1.16</t>
  </si>
  <si>
    <t>pyrophosphate--fructose-6-phosphate 1-phosphotransferase</t>
  </si>
  <si>
    <t>K00895</t>
  </si>
  <si>
    <t>pfk</t>
  </si>
  <si>
    <t>2.7.1.90</t>
  </si>
  <si>
    <t>K05837</t>
  </si>
  <si>
    <t>rod shape determining protein RodA</t>
  </si>
  <si>
    <t>COG0772</t>
  </si>
  <si>
    <t>pfam01098</t>
  </si>
  <si>
    <t>K03588</t>
  </si>
  <si>
    <t>ftsW, spoVE</t>
  </si>
  <si>
    <t>cell division protein FtsW</t>
  </si>
  <si>
    <t>cell division protein FtsA</t>
  </si>
  <si>
    <t>COG0849</t>
  </si>
  <si>
    <t>K03590</t>
  </si>
  <si>
    <t>pfam14450, pfam02491</t>
  </si>
  <si>
    <t>ftsA</t>
  </si>
  <si>
    <t>cell division protease FtsH</t>
  </si>
  <si>
    <t>K03798</t>
  </si>
  <si>
    <t>COG0465</t>
  </si>
  <si>
    <t>pfam00004, pfam06480, pfam01434</t>
  </si>
  <si>
    <t>ftsH, hflB</t>
  </si>
  <si>
    <t>septum site-determining protein MinC</t>
  </si>
  <si>
    <t>pfam03775</t>
  </si>
  <si>
    <t>K03610</t>
  </si>
  <si>
    <t>COG0850</t>
  </si>
  <si>
    <t>minC</t>
  </si>
  <si>
    <t>septum site-determining protein MinD</t>
  </si>
  <si>
    <t>K03609</t>
  </si>
  <si>
    <t>COG2894</t>
  </si>
  <si>
    <t>pfam13614</t>
  </si>
  <si>
    <t>minD</t>
  </si>
  <si>
    <t>pfam03776</t>
  </si>
  <si>
    <t>cell division topological specificity factor</t>
  </si>
  <si>
    <t>K03608</t>
  </si>
  <si>
    <t>COG0851</t>
  </si>
  <si>
    <t>minE</t>
  </si>
  <si>
    <t>cell division protein FtsB</t>
  </si>
  <si>
    <t>pfam04977</t>
  </si>
  <si>
    <t>K05589</t>
  </si>
  <si>
    <t>COG2919</t>
  </si>
  <si>
    <t>cell division protein FtsL</t>
  </si>
  <si>
    <t>pfam04999</t>
  </si>
  <si>
    <t>COG4839</t>
  </si>
  <si>
    <t>ftsL</t>
  </si>
  <si>
    <t>chromosome segregation protein</t>
  </si>
  <si>
    <t>K03529</t>
  </si>
  <si>
    <t>COG1196</t>
  </si>
  <si>
    <t>pfam02463, pfam06470</t>
  </si>
  <si>
    <t>smc</t>
  </si>
  <si>
    <t>pfam06723</t>
  </si>
  <si>
    <t>rod shape-determining protein MreB</t>
  </si>
  <si>
    <t>K03569</t>
  </si>
  <si>
    <t>COG1077</t>
  </si>
  <si>
    <t>mreB</t>
  </si>
  <si>
    <t>mrdB, rodA</t>
  </si>
  <si>
    <t>rod shape-determining protein MreC</t>
  </si>
  <si>
    <t>K03570</t>
  </si>
  <si>
    <t>COG1792</t>
  </si>
  <si>
    <t>pfam04085</t>
  </si>
  <si>
    <t>mreC</t>
  </si>
  <si>
    <t>cell shape-determining protein MreD</t>
  </si>
  <si>
    <t>COG2891</t>
  </si>
  <si>
    <t>mreD</t>
  </si>
  <si>
    <t>penicillin-binding protein 1A</t>
  </si>
  <si>
    <t>K05366</t>
  </si>
  <si>
    <t>pfam17092, pfam00912, pfam00905</t>
  </si>
  <si>
    <t>2.4.1.-, 3.4.- -</t>
  </si>
  <si>
    <t>penicillin-binding protein 2</t>
  </si>
  <si>
    <t>K05515</t>
  </si>
  <si>
    <t>COG0768</t>
  </si>
  <si>
    <t>pfam03717, pfam00905</t>
  </si>
  <si>
    <t>mrdA</t>
  </si>
  <si>
    <t>mrcA</t>
  </si>
  <si>
    <t>K03587</t>
  </si>
  <si>
    <t>cell division protein FtsI (penicillin-binding protein 3)</t>
  </si>
  <si>
    <t>K03531</t>
  </si>
  <si>
    <t>cell division protein FtsZ</t>
  </si>
  <si>
    <t>COG0206</t>
  </si>
  <si>
    <t>pfam12327, pfam00091</t>
  </si>
  <si>
    <t>ftsZ</t>
  </si>
  <si>
    <t>K03110</t>
  </si>
  <si>
    <t>fused signal recognition particle receptor</t>
  </si>
  <si>
    <t>COG0552</t>
  </si>
  <si>
    <t>pfam00448, pfam02881</t>
  </si>
  <si>
    <t>ftsY</t>
  </si>
  <si>
    <t>ftsI, PBP3</t>
  </si>
  <si>
    <t>K03589</t>
  </si>
  <si>
    <t>cell division protein FtsQ</t>
  </si>
  <si>
    <t>COG1589</t>
  </si>
  <si>
    <t>pfam03799, pfam08478</t>
  </si>
  <si>
    <t>ftsQ</t>
  </si>
  <si>
    <t>3.4.24.-</t>
  </si>
  <si>
    <t>ftsB, YgbQ</t>
  </si>
  <si>
    <t>methyl-accepting chemotaxis protein</t>
  </si>
  <si>
    <t>COG0840</t>
  </si>
  <si>
    <t>K03406</t>
  </si>
  <si>
    <t>mcp</t>
  </si>
  <si>
    <t>two-component system chemotaxis response regulator CheB</t>
  </si>
  <si>
    <t>K03412</t>
  </si>
  <si>
    <t>3.1.1.61</t>
  </si>
  <si>
    <t>COG2201</t>
  </si>
  <si>
    <t>cheB</t>
  </si>
  <si>
    <t xml:space="preserve">pfam01339, pfam00072, </t>
  </si>
  <si>
    <t>two-component system CheB/CheR fusion protein</t>
  </si>
  <si>
    <t>K13924</t>
  </si>
  <si>
    <t xml:space="preserve">2.1.1.80, 3.1.1.61 </t>
  </si>
  <si>
    <t>COG1352</t>
  </si>
  <si>
    <t>pfam01339, pfam0173, pfam03705, pfam00989, pfam13596</t>
  </si>
  <si>
    <t>cheBR</t>
  </si>
  <si>
    <t>chemotaxis protein methyltransferase CheR</t>
  </si>
  <si>
    <t>K00575</t>
  </si>
  <si>
    <t>2.1.1.80</t>
  </si>
  <si>
    <t>cheR</t>
  </si>
  <si>
    <t>2.7.13.3</t>
  </si>
  <si>
    <t>pfam03975</t>
  </si>
  <si>
    <t>chemotaxis protein CheD</t>
  </si>
  <si>
    <t>K03411</t>
  </si>
  <si>
    <t>COG1871</t>
  </si>
  <si>
    <t>3.5.1.44</t>
  </si>
  <si>
    <t>cheD</t>
  </si>
  <si>
    <t>two-component system chemotaxis sensor kinase CheA</t>
  </si>
  <si>
    <t>K03407</t>
  </si>
  <si>
    <t>COG0643</t>
  </si>
  <si>
    <t>pfam01584, pfam02895, pfam02518, pfam01627, pfam00072</t>
  </si>
  <si>
    <t>cheA</t>
  </si>
  <si>
    <t>purine-binding chemotaxis protein CheW</t>
  </si>
  <si>
    <t>K03408</t>
  </si>
  <si>
    <t>pfam01584</t>
  </si>
  <si>
    <t>cheW</t>
  </si>
  <si>
    <t>pfam01739, pfam03705</t>
  </si>
  <si>
    <t>two-component system chemotaxis response regulator CheY</t>
  </si>
  <si>
    <t>K03413</t>
  </si>
  <si>
    <t>COG0784</t>
  </si>
  <si>
    <t>cheY</t>
  </si>
  <si>
    <t>pfam00072</t>
  </si>
  <si>
    <t>two-component system chemotaxis response regulator CheV</t>
  </si>
  <si>
    <t>K03415</t>
  </si>
  <si>
    <t>pfam01584, pfam00072</t>
  </si>
  <si>
    <t>cheV</t>
  </si>
  <si>
    <t>molybdate/tungstate transport system substrate-binding protein</t>
  </si>
  <si>
    <t>K15495</t>
  </si>
  <si>
    <t>COG0725</t>
  </si>
  <si>
    <t>pfam13531</t>
  </si>
  <si>
    <t>wtpA</t>
  </si>
  <si>
    <t>molybdate/tungstate transport system permease protein</t>
  </si>
  <si>
    <t>K15496</t>
  </si>
  <si>
    <t>COG0555</t>
  </si>
  <si>
    <t>pfam00528</t>
  </si>
  <si>
    <t>wtpB</t>
  </si>
  <si>
    <t>molybdate/tungstate transport system ATP-binding protein</t>
  </si>
  <si>
    <t>K15497</t>
  </si>
  <si>
    <t>COG3842</t>
  </si>
  <si>
    <t>pfam00005</t>
  </si>
  <si>
    <t>wtpC</t>
  </si>
  <si>
    <t>3.6.3.-, 3.6.3.55</t>
  </si>
  <si>
    <t>glycine betaine/proline transport system substrate-binding protein</t>
  </si>
  <si>
    <t>K02002</t>
  </si>
  <si>
    <t>COG2113</t>
  </si>
  <si>
    <t>pfam04069</t>
  </si>
  <si>
    <t>proX</t>
  </si>
  <si>
    <t>glycine betaine/proline transport system permease protein</t>
  </si>
  <si>
    <t>K02001</t>
  </si>
  <si>
    <t>COG4176</t>
  </si>
  <si>
    <t>proW</t>
  </si>
  <si>
    <t>glycine betaine/proline transport system ATP-binding protein</t>
  </si>
  <si>
    <t>K02000</t>
  </si>
  <si>
    <t>COG4175</t>
  </si>
  <si>
    <t>pfam00005, pfam00571</t>
  </si>
  <si>
    <t>proV</t>
  </si>
  <si>
    <t>3.6.3.32</t>
  </si>
  <si>
    <t>phosphate transport system substrate-binding protein</t>
  </si>
  <si>
    <t>K02040</t>
  </si>
  <si>
    <t>COG0226</t>
  </si>
  <si>
    <t>pfam00691, pfam12849, pfam00069</t>
  </si>
  <si>
    <t>pstS</t>
  </si>
  <si>
    <t>phosphate transport system permease protein</t>
  </si>
  <si>
    <t>K02037</t>
  </si>
  <si>
    <t>COG0573</t>
  </si>
  <si>
    <t>pstC</t>
  </si>
  <si>
    <t>K02038</t>
  </si>
  <si>
    <t>COG0581</t>
  </si>
  <si>
    <t>pstA</t>
  </si>
  <si>
    <t>phosphate transport system ATP-binding protein</t>
  </si>
  <si>
    <t>K02036</t>
  </si>
  <si>
    <t>COG1117</t>
  </si>
  <si>
    <t>pstB</t>
  </si>
  <si>
    <t>3.6.3.27</t>
  </si>
  <si>
    <t>lipopolysaccharide transport system permease protein</t>
  </si>
  <si>
    <t>K09690</t>
  </si>
  <si>
    <t>COG1682</t>
  </si>
  <si>
    <t>pfam01061</t>
  </si>
  <si>
    <t>lipopolysaccharide transport system ATP-binding protein</t>
  </si>
  <si>
    <t>K09691</t>
  </si>
  <si>
    <t>COG1134</t>
  </si>
  <si>
    <t>lipooligosaccharide transport system permease protein</t>
  </si>
  <si>
    <t>K09694</t>
  </si>
  <si>
    <t>nodJ</t>
  </si>
  <si>
    <t>lipooligosaccharide transport system ATP-binding protein</t>
  </si>
  <si>
    <t>K09695</t>
  </si>
  <si>
    <t>COG1131</t>
  </si>
  <si>
    <t>nodI</t>
  </si>
  <si>
    <t>lipoprotein-releasing system permease protein</t>
  </si>
  <si>
    <t>K09808</t>
  </si>
  <si>
    <t>COG4591</t>
  </si>
  <si>
    <t>pfam02687, pfam12704</t>
  </si>
  <si>
    <t>rfbA</t>
  </si>
  <si>
    <t>rfbB</t>
  </si>
  <si>
    <t>lolD</t>
  </si>
  <si>
    <t>lptF</t>
  </si>
  <si>
    <t>lptG</t>
  </si>
  <si>
    <t>lptB</t>
  </si>
  <si>
    <t>branched-chain amino acid transport system substrate-binding protein</t>
  </si>
  <si>
    <t>K01999</t>
  </si>
  <si>
    <t>COG0683</t>
  </si>
  <si>
    <t>livK</t>
  </si>
  <si>
    <t>pfam00028, pfam00027 pfam00924, pfam02932, pfam13458</t>
  </si>
  <si>
    <t>branched-chain amino acid transport system permease protein</t>
  </si>
  <si>
    <t>K01997</t>
  </si>
  <si>
    <t>COG0559</t>
  </si>
  <si>
    <t>pfam02653</t>
  </si>
  <si>
    <t>livH</t>
  </si>
  <si>
    <t>K01998</t>
  </si>
  <si>
    <t>COG4177</t>
  </si>
  <si>
    <t>livM</t>
  </si>
  <si>
    <t>branched-chain amino acid transport system ATP-binding protein</t>
  </si>
  <si>
    <t>K01995</t>
  </si>
  <si>
    <t>COG0411</t>
  </si>
  <si>
    <t>pfam00005, pfam12399</t>
  </si>
  <si>
    <t>livG</t>
  </si>
  <si>
    <t>K01996</t>
  </si>
  <si>
    <t>COG0410</t>
  </si>
  <si>
    <t>livF</t>
  </si>
  <si>
    <t>lolC_E</t>
  </si>
  <si>
    <t>lipoprotein-releasing system ATP-binding protein</t>
  </si>
  <si>
    <t>K09810</t>
  </si>
  <si>
    <t>COG1136</t>
  </si>
  <si>
    <t>3.6.3.-</t>
  </si>
  <si>
    <t>lipopolysaccharide export system permease protein</t>
  </si>
  <si>
    <t>K07091</t>
  </si>
  <si>
    <t>COG0795</t>
  </si>
  <si>
    <t>pfam03739</t>
  </si>
  <si>
    <t>K11720</t>
  </si>
  <si>
    <t>lipopolysaccharide export system ATP-binding protein</t>
  </si>
  <si>
    <t>K06861</t>
  </si>
  <si>
    <t>COG1137</t>
  </si>
  <si>
    <t>oligopeptide transport system substrate-binding protein</t>
  </si>
  <si>
    <t>K15580</t>
  </si>
  <si>
    <t>COG4166</t>
  </si>
  <si>
    <t>pfam00496</t>
  </si>
  <si>
    <t>oppA, mppA</t>
  </si>
  <si>
    <t>COG0444</t>
  </si>
  <si>
    <t>pfam00005, pfam08352</t>
  </si>
  <si>
    <t>oppD</t>
  </si>
  <si>
    <t>oligopeptide transport system ATP-binding protein</t>
  </si>
  <si>
    <t>K10823</t>
  </si>
  <si>
    <t>COG4608</t>
  </si>
  <si>
    <t>oppF</t>
  </si>
  <si>
    <t>microcin C transport system substrate-binding protein</t>
  </si>
  <si>
    <t>K13893</t>
  </si>
  <si>
    <t>yejA</t>
  </si>
  <si>
    <t>microcin C transport system permease protein</t>
  </si>
  <si>
    <t>K13894</t>
  </si>
  <si>
    <t>COG4174</t>
  </si>
  <si>
    <t>yejB</t>
  </si>
  <si>
    <t>K13895</t>
  </si>
  <si>
    <t>COG4239</t>
  </si>
  <si>
    <t>yejE</t>
  </si>
  <si>
    <t>zinc transport system substrate-binding protein</t>
  </si>
  <si>
    <t>K09815</t>
  </si>
  <si>
    <t>COG0803</t>
  </si>
  <si>
    <t>pfam01297</t>
  </si>
  <si>
    <t>zinc transport system permease protein</t>
  </si>
  <si>
    <t>K09816</t>
  </si>
  <si>
    <t>COG1108</t>
  </si>
  <si>
    <t>pfam00950</t>
  </si>
  <si>
    <t>zinc transport system ATP-binding protein</t>
  </si>
  <si>
    <t>K09817</t>
  </si>
  <si>
    <t>COG1121</t>
  </si>
  <si>
    <t>phospholipid transport system substrate-binding protein</t>
  </si>
  <si>
    <t>K07323</t>
  </si>
  <si>
    <t>COG2854</t>
  </si>
  <si>
    <t>pfam05494</t>
  </si>
  <si>
    <t>mlaC</t>
  </si>
  <si>
    <t>phospholipid/cholesterol/gamma-HCH transport system substrate-binding protein/paraquat-inducible protein B</t>
  </si>
  <si>
    <t>COG3008</t>
  </si>
  <si>
    <t>pfam02470</t>
  </si>
  <si>
    <t>mlaD, linM, pqiB</t>
  </si>
  <si>
    <t>phospholipid/cholesterol/gamma-HCH transport system permease protein</t>
  </si>
  <si>
    <t>K02066</t>
  </si>
  <si>
    <t>COG0767</t>
  </si>
  <si>
    <t>pfam02405</t>
  </si>
  <si>
    <t>mlaE, linK</t>
  </si>
  <si>
    <t>phospholipid/cholesterol/gamma-HCH transport system ATP-binding protein</t>
  </si>
  <si>
    <t>K02065</t>
  </si>
  <si>
    <t>COG1127</t>
  </si>
  <si>
    <t>mlaF, linL, mkl</t>
  </si>
  <si>
    <t>K02584</t>
  </si>
  <si>
    <t>Nif-specific regulatory protein</t>
  </si>
  <si>
    <t>K11181</t>
  </si>
  <si>
    <t>dsrB</t>
  </si>
  <si>
    <t>nifA</t>
  </si>
  <si>
    <t>COG2885</t>
  </si>
  <si>
    <t>znuA</t>
  </si>
  <si>
    <t>znuB</t>
  </si>
  <si>
    <t>znuC</t>
  </si>
  <si>
    <t>K00845</t>
  </si>
  <si>
    <t>K00850</t>
  </si>
  <si>
    <t>6-phosphofructokinase</t>
  </si>
  <si>
    <t>succinyl-CoA synthetase alpha subunit</t>
  </si>
  <si>
    <t>K01902</t>
  </si>
  <si>
    <t>sucD</t>
  </si>
  <si>
    <t>6.2.1.5</t>
  </si>
  <si>
    <t>gltB</t>
  </si>
  <si>
    <t>glyceraldehyde 3-phosphate dehydrogenase (phosphorylating)</t>
  </si>
  <si>
    <t>glyceraldehyde-3-phosphate dehydrogenase (NAD(P)+) (phosphorylating)</t>
  </si>
  <si>
    <t>K00150</t>
  </si>
  <si>
    <t>1.2.1.59</t>
  </si>
  <si>
    <t>HK</t>
  </si>
  <si>
    <t>hexokinase</t>
  </si>
  <si>
    <t>K00844</t>
  </si>
  <si>
    <t>2.7.1.1</t>
  </si>
  <si>
    <t>pfkB</t>
  </si>
  <si>
    <t>6-phosphofructokinase 2</t>
  </si>
  <si>
    <t>K16370</t>
  </si>
  <si>
    <t>pfkC</t>
  </si>
  <si>
    <t>ADP-dependent phosphofructokinase/glucokinase</t>
  </si>
  <si>
    <t>K00918</t>
  </si>
  <si>
    <t>pk</t>
  </si>
  <si>
    <t>ppgK</t>
  </si>
  <si>
    <t>polyphosphate glucokinase</t>
  </si>
  <si>
    <t>K00886</t>
  </si>
  <si>
    <t>2.7.1.63</t>
  </si>
  <si>
    <t>fructose-bisphosphate aldolase class I</t>
  </si>
  <si>
    <t>fbaB</t>
  </si>
  <si>
    <t>K11645</t>
  </si>
  <si>
    <t>fructose-bisphosphate aldolase class II</t>
  </si>
  <si>
    <t>K01624</t>
  </si>
  <si>
    <t>fructose-bisphosphate aldolase / 2-amino-3,7-dideoxy-D-threo-hept-6-ulosonate synthase</t>
  </si>
  <si>
    <t>K16306</t>
  </si>
  <si>
    <t>glucose-6-phosphate 1-epimerase</t>
  </si>
  <si>
    <t>K01792</t>
  </si>
  <si>
    <t xml:space="preserve">5.1.3.15 </t>
  </si>
  <si>
    <t>galM</t>
  </si>
  <si>
    <t>aldose 1-epimerase</t>
  </si>
  <si>
    <t>K01785</t>
  </si>
  <si>
    <t xml:space="preserve">5.1.3.3 </t>
  </si>
  <si>
    <t>tpi</t>
  </si>
  <si>
    <t>BPGM</t>
  </si>
  <si>
    <t>bisphosphoglycerate mutase</t>
  </si>
  <si>
    <t>K01837</t>
  </si>
  <si>
    <t xml:space="preserve">5.4.2.4 </t>
  </si>
  <si>
    <t>acs</t>
  </si>
  <si>
    <t>acetyl-CoA synthetase</t>
  </si>
  <si>
    <t>K01895</t>
  </si>
  <si>
    <t xml:space="preserve">6.2.1.1 </t>
  </si>
  <si>
    <t>talA, talB</t>
  </si>
  <si>
    <t>transaldolase</t>
  </si>
  <si>
    <t>K00616</t>
  </si>
  <si>
    <t>2.2.1.2</t>
  </si>
  <si>
    <t>2.7.1.146</t>
  </si>
  <si>
    <t>pfp</t>
  </si>
  <si>
    <t>diphosphate-dependent phosphofructokinase</t>
  </si>
  <si>
    <t>pgm</t>
  </si>
  <si>
    <t>phosphoglucomutase</t>
  </si>
  <si>
    <t>K01835</t>
  </si>
  <si>
    <t>5.4.2.2</t>
  </si>
  <si>
    <t>manB</t>
  </si>
  <si>
    <t>phosphomannomutase</t>
  </si>
  <si>
    <t>K01840</t>
  </si>
  <si>
    <t>5.4.2.8</t>
  </si>
  <si>
    <t>1.2.7.3 1.2.7.11</t>
  </si>
  <si>
    <t>K00175</t>
  </si>
  <si>
    <t>K00176</t>
  </si>
  <si>
    <t>1.2.7.3</t>
  </si>
  <si>
    <t>K00177</t>
  </si>
  <si>
    <t>1.3.5.1</t>
  </si>
  <si>
    <t>frdA</t>
  </si>
  <si>
    <t>frdB</t>
  </si>
  <si>
    <t>frdC</t>
  </si>
  <si>
    <t>K18118</t>
  </si>
  <si>
    <t>aarC</t>
  </si>
  <si>
    <t>2.8.3.18</t>
  </si>
  <si>
    <t>K01676</t>
  </si>
  <si>
    <t>K01679</t>
  </si>
  <si>
    <t>fumC</t>
  </si>
  <si>
    <t>K01678</t>
  </si>
  <si>
    <t>fumB</t>
  </si>
  <si>
    <t>K01903</t>
  </si>
  <si>
    <t>sucC</t>
  </si>
  <si>
    <t>6.4.1.1</t>
  </si>
  <si>
    <t>K01959  </t>
  </si>
  <si>
    <t>pycA</t>
  </si>
  <si>
    <t>pyruvate carboxylase subunit A</t>
  </si>
  <si>
    <t>K01960  </t>
  </si>
  <si>
    <t>pycB</t>
  </si>
  <si>
    <t>pyruvate carboxylase subunit B</t>
  </si>
  <si>
    <t>succinyl-CoA synthetase beta subunit</t>
  </si>
  <si>
    <t>2.1.1.245</t>
  </si>
  <si>
    <t>K00194</t>
  </si>
  <si>
    <t>cdhD, acsD</t>
  </si>
  <si>
    <t>K00197</t>
  </si>
  <si>
    <t>cdhE, acsC</t>
  </si>
  <si>
    <t>7.-.-.-</t>
  </si>
  <si>
    <t>1.5.1.54</t>
  </si>
  <si>
    <t>3.5.4.9</t>
  </si>
  <si>
    <t>K01500</t>
  </si>
  <si>
    <t>fchA</t>
  </si>
  <si>
    <t>1.5.1.5 3.5.4.9</t>
  </si>
  <si>
    <t>1.17.1.10</t>
  </si>
  <si>
    <t>K15022</t>
  </si>
  <si>
    <t>fdhB</t>
  </si>
  <si>
    <t>K05299</t>
  </si>
  <si>
    <t>fdhA</t>
  </si>
  <si>
    <t>1.2.7.4</t>
  </si>
  <si>
    <t>porA</t>
  </si>
  <si>
    <t>K00169</t>
  </si>
  <si>
    <t>1.2.7.1</t>
  </si>
  <si>
    <t>porB</t>
  </si>
  <si>
    <t>K00170</t>
  </si>
  <si>
    <t>porD</t>
  </si>
  <si>
    <t>K00171</t>
  </si>
  <si>
    <t>porC, porG</t>
  </si>
  <si>
    <t>K00172</t>
  </si>
  <si>
    <t>por, nifJ</t>
  </si>
  <si>
    <t>K03737</t>
  </si>
  <si>
    <t>1.2.7.1 1.2.7.-</t>
  </si>
  <si>
    <t>K01959</t>
  </si>
  <si>
    <t>K01960</t>
  </si>
  <si>
    <t>fumA, fumB</t>
  </si>
  <si>
    <t>fumC, FH</t>
  </si>
  <si>
    <t>sdhB, frdB</t>
  </si>
  <si>
    <t>sdhC, frdC</t>
  </si>
  <si>
    <t>korB, oorB, oforB</t>
  </si>
  <si>
    <t>korC, oorC</t>
  </si>
  <si>
    <t>korD, oorD</t>
  </si>
  <si>
    <t>IDH1, IDH2, icd</t>
  </si>
  <si>
    <t>ACO, acnA</t>
  </si>
  <si>
    <t>PRK, prkB</t>
  </si>
  <si>
    <t>K00855</t>
  </si>
  <si>
    <t>2.7.1.19</t>
  </si>
  <si>
    <t>rbcL, cbbL</t>
  </si>
  <si>
    <t>K01601</t>
  </si>
  <si>
    <t>4.1.1.39</t>
  </si>
  <si>
    <t>rbcS, cbbS</t>
  </si>
  <si>
    <t>K01602</t>
  </si>
  <si>
    <t>PGK, pgk</t>
  </si>
  <si>
    <t>GAPA</t>
  </si>
  <si>
    <t>K05298</t>
  </si>
  <si>
    <t>1.2.1.13</t>
  </si>
  <si>
    <t>gap2, gapB</t>
  </si>
  <si>
    <t>GAPDH, gapA</t>
  </si>
  <si>
    <t>ALDO</t>
  </si>
  <si>
    <t>FBA, fbaA</t>
  </si>
  <si>
    <t>E2.2.1.1, tktA, tktB</t>
  </si>
  <si>
    <t>E3.1.3.37</t>
  </si>
  <si>
    <t>rpiA</t>
  </si>
  <si>
    <t>K01807</t>
  </si>
  <si>
    <t>fabB</t>
  </si>
  <si>
    <t>K00647</t>
  </si>
  <si>
    <t>2.3.1.41</t>
  </si>
  <si>
    <t>fabF, OXSM, CEM1</t>
  </si>
  <si>
    <t>fabG, OAR1</t>
  </si>
  <si>
    <t>4.2.1.59 5.3.3.14</t>
  </si>
  <si>
    <t>lpxC-fabZ</t>
  </si>
  <si>
    <t>K16363</t>
  </si>
  <si>
    <t>3.5.1.108 4.2.1.59</t>
  </si>
  <si>
    <t>fabI</t>
  </si>
  <si>
    <t>K00208</t>
  </si>
  <si>
    <t>1.3.1.9 1.3.1.10</t>
  </si>
  <si>
    <t>fabL</t>
  </si>
  <si>
    <t>K10780</t>
  </si>
  <si>
    <t>1.3.1.104</t>
  </si>
  <si>
    <t>4.1.2.13 2.2.1.10</t>
  </si>
  <si>
    <t>ACOX1, ACOX3</t>
  </si>
  <si>
    <t>K00232</t>
  </si>
  <si>
    <t>1.3.3.6</t>
  </si>
  <si>
    <t>aprA</t>
  </si>
  <si>
    <t>K00394</t>
  </si>
  <si>
    <t>1.8.99.2</t>
  </si>
  <si>
    <t>aprB</t>
  </si>
  <si>
    <t>K00395</t>
  </si>
  <si>
    <t>1.8.99.5</t>
  </si>
  <si>
    <t>cobA/btuR</t>
  </si>
  <si>
    <t>pduO</t>
  </si>
  <si>
    <t>cobQ</t>
  </si>
  <si>
    <t>cbiB/cobD</t>
  </si>
  <si>
    <t>cobP/cobU</t>
  </si>
  <si>
    <t>cobY</t>
  </si>
  <si>
    <t>cobS/cobV</t>
  </si>
  <si>
    <t>cobD</t>
  </si>
  <si>
    <t>cob(I)alamin adenosyltransferase</t>
  </si>
  <si>
    <t>adenosylcobyric acid synthase</t>
  </si>
  <si>
    <t>adenosylcobinamide-phosphate synthase</t>
  </si>
  <si>
    <t>adenosylcobinamide-phosphate guanylyltransferase</t>
  </si>
  <si>
    <t>adenosylcobinamide-GDP ribazoletransferase</t>
  </si>
  <si>
    <t>threonine-phosphate decarboxylase</t>
  </si>
  <si>
    <t>K19221</t>
  </si>
  <si>
    <t>2.5.1.17</t>
  </si>
  <si>
    <t>COG2109</t>
  </si>
  <si>
    <t>K00798</t>
  </si>
  <si>
    <t>COG2096</t>
  </si>
  <si>
    <t>K02232</t>
  </si>
  <si>
    <t>6.3.5.10</t>
  </si>
  <si>
    <t>COG1492</t>
  </si>
  <si>
    <t>K02227</t>
  </si>
  <si>
    <t>6.3.1.10</t>
  </si>
  <si>
    <t>COG1270</t>
  </si>
  <si>
    <t>K02231</t>
  </si>
  <si>
    <t>2.7.1.156</t>
  </si>
  <si>
    <t>COG2087</t>
  </si>
  <si>
    <t>K19712</t>
  </si>
  <si>
    <t>2.7.7.62</t>
  </si>
  <si>
    <t>COG2266</t>
  </si>
  <si>
    <t>K02233</t>
  </si>
  <si>
    <t>2.7.8.26</t>
  </si>
  <si>
    <t>COG0368</t>
  </si>
  <si>
    <t>K04720</t>
  </si>
  <si>
    <t>4.1.1.81</t>
  </si>
  <si>
    <t>COG0079</t>
  </si>
  <si>
    <t>2.7.7.75</t>
  </si>
  <si>
    <t>moaB</t>
  </si>
  <si>
    <t>K03638</t>
  </si>
  <si>
    <t>moeA</t>
  </si>
  <si>
    <t>K03750</t>
  </si>
  <si>
    <t>2.10.1.1</t>
  </si>
  <si>
    <t>GCH1, folE</t>
  </si>
  <si>
    <t>K01495</t>
  </si>
  <si>
    <t>3.5.4.16</t>
  </si>
  <si>
    <t>folE2</t>
  </si>
  <si>
    <t>K09007</t>
  </si>
  <si>
    <t>E3.1.3.1, phoA, phoB</t>
  </si>
  <si>
    <t>K01077</t>
  </si>
  <si>
    <t>3.1.3.1</t>
  </si>
  <si>
    <t>phoD</t>
  </si>
  <si>
    <t>K01113</t>
  </si>
  <si>
    <t>nudB, ntpA</t>
  </si>
  <si>
    <t>K08310</t>
  </si>
  <si>
    <t>3.6.1.67</t>
  </si>
  <si>
    <t>sulD</t>
  </si>
  <si>
    <t>K13940</t>
  </si>
  <si>
    <t>4.1.2.25 2.7.6.3</t>
  </si>
  <si>
    <t>folK</t>
  </si>
  <si>
    <t>K00950</t>
  </si>
  <si>
    <t>2.7.6.3</t>
  </si>
  <si>
    <t>folP</t>
  </si>
  <si>
    <t>K00796</t>
  </si>
  <si>
    <t>2.5.1.15</t>
  </si>
  <si>
    <t>folC</t>
  </si>
  <si>
    <t>K11754</t>
  </si>
  <si>
    <t>6.3.2.12 6.3.2.17</t>
  </si>
  <si>
    <t>DHFR, folA</t>
  </si>
  <si>
    <t>K00287</t>
  </si>
  <si>
    <t>1.5.1.3</t>
  </si>
  <si>
    <t>COG0057</t>
  </si>
  <si>
    <t>1.1.1.1</t>
  </si>
  <si>
    <t>alcohol dehydrogenase</t>
  </si>
  <si>
    <t>adh</t>
  </si>
  <si>
    <t>K00001</t>
  </si>
  <si>
    <t>COG1454</t>
  </si>
  <si>
    <t>-</t>
  </si>
  <si>
    <t>COG1013</t>
  </si>
  <si>
    <t>vorB</t>
  </si>
  <si>
    <t>1.2.7.7</t>
  </si>
  <si>
    <t>K00187</t>
  </si>
  <si>
    <t>2-oxoisovalerate ferredoxin oxidoreductase beta subunit</t>
  </si>
  <si>
    <t>pyruvate ferredoxin oxidoreductase beta subunit</t>
  </si>
  <si>
    <t>pyruvate ferredoxin oxidoreductase gamma subunit</t>
  </si>
  <si>
    <t>COG1014</t>
  </si>
  <si>
    <t>K00189</t>
  </si>
  <si>
    <t>vorG, porG</t>
  </si>
  <si>
    <t>2-oxoisovalerate/pyruvate ferredoxin oxidoreductase gamma subunit</t>
  </si>
  <si>
    <t>1.2.7.7 1.2.7.1</t>
  </si>
  <si>
    <t>2-oxoglutarate/2-oxoacid ferredoxin oxidoreductase subunit alpha</t>
  </si>
  <si>
    <t>COG0674</t>
  </si>
  <si>
    <t>1.2.7.3 1.2.7.11</t>
  </si>
  <si>
    <t>2-oxoglutarate/2-oxoacid ferredoxin oxidoreductase subunit beta</t>
  </si>
  <si>
    <t>COG0837</t>
  </si>
  <si>
    <t>pfam02685</t>
  </si>
  <si>
    <t>6-phosphofructokinase 1</t>
  </si>
  <si>
    <t>COG0205</t>
  </si>
  <si>
    <t>pfam00365</t>
  </si>
  <si>
    <t>COG0469</t>
  </si>
  <si>
    <t>pfam00224</t>
  </si>
  <si>
    <t>COG0126</t>
  </si>
  <si>
    <t>pfam00162</t>
  </si>
  <si>
    <t>Ga0376398_1474</t>
  </si>
  <si>
    <t>Ga0376398_1290, Ga0376398_1291</t>
  </si>
  <si>
    <t>Ga0376398_1684, 	Ga0376398_1981</t>
  </si>
  <si>
    <t>Ga0376398_2881</t>
  </si>
  <si>
    <t>Ga0376398_2317</t>
  </si>
  <si>
    <t>Ga0376398_280, Ga0376398_3267</t>
  </si>
  <si>
    <t>Ga0376398_281, Ga0376398_3268</t>
  </si>
  <si>
    <t>Ga0376398_3539</t>
  </si>
  <si>
    <t>Ga0376398_65</t>
  </si>
  <si>
    <t>Ga0376398_3265</t>
  </si>
  <si>
    <t xml:space="preserve">	Ga0376398_656</t>
  </si>
  <si>
    <t>pyruvate, orthophosphate dikinase</t>
  </si>
  <si>
    <t>pyruvate, water dikinase</t>
  </si>
  <si>
    <t>COG0574</t>
  </si>
  <si>
    <t>Ga0376398_3470, Ga0376398_2232, Ga0376398_2197</t>
  </si>
  <si>
    <t xml:space="preserve">	COG1274</t>
  </si>
  <si>
    <t>pckA, PCK</t>
  </si>
  <si>
    <t>Ga0376398_531, Ga0376398_1701</t>
  </si>
  <si>
    <t>COG1866</t>
  </si>
  <si>
    <t>Ga0376398_4527</t>
  </si>
  <si>
    <t xml:space="preserve">	Ga0376398_3451</t>
  </si>
  <si>
    <t>COG0191</t>
  </si>
  <si>
    <t>pfam01116</t>
  </si>
  <si>
    <t>COG0148</t>
  </si>
  <si>
    <t>Ga0376398_1161</t>
  </si>
  <si>
    <t>pfam00113, pfam03952</t>
  </si>
  <si>
    <t>COG0149</t>
  </si>
  <si>
    <t>pfam00121</t>
  </si>
  <si>
    <t>Ga0376398_1980</t>
  </si>
  <si>
    <t>Ga0376398_1771</t>
  </si>
  <si>
    <t>COG0166</t>
  </si>
  <si>
    <t>COG1109</t>
  </si>
  <si>
    <t>pfam02878, pfam02879, pfam02880, pfam00408</t>
  </si>
  <si>
    <t>COG1830</t>
  </si>
  <si>
    <t>Ga0376398_2765, Ga0376398_4123</t>
  </si>
  <si>
    <t>COG0696</t>
  </si>
  <si>
    <t>Ga0376398_2445</t>
  </si>
  <si>
    <t>COG0039</t>
  </si>
  <si>
    <t>Ga0376398_2316</t>
  </si>
  <si>
    <t>COG0538</t>
  </si>
  <si>
    <t>pfam00180</t>
  </si>
  <si>
    <t>pfam01855, pfam17147</t>
  </si>
  <si>
    <t>Ga0376398_279</t>
  </si>
  <si>
    <t>Ga0376398_3269, Ga0376398_282</t>
  </si>
  <si>
    <t>COG1053</t>
  </si>
  <si>
    <t>Ga0376398_4216</t>
  </si>
  <si>
    <t>pfam00890, pfam02910</t>
  </si>
  <si>
    <t>1.3.5.1 1.3.5.4</t>
  </si>
  <si>
    <t>Ga0376398_4217</t>
  </si>
  <si>
    <t>COG0479</t>
  </si>
  <si>
    <t>pfam12838, pfam13085</t>
  </si>
  <si>
    <t>Ga0376398_4215</t>
  </si>
  <si>
    <t xml:space="preserve">malate dehydrogenase </t>
  </si>
  <si>
    <t xml:space="preserve">isocitrate dehydrogenase </t>
  </si>
  <si>
    <t xml:space="preserve">2-oxoglutarate/2-oxoacid ferredoxin oxidoreductase subunit alpha </t>
  </si>
  <si>
    <t xml:space="preserve">2-oxoglutarate/2-oxoacid ferredoxin oxidoreductase subunit beta </t>
  </si>
  <si>
    <t xml:space="preserve">2-oxoglutarate ferredoxin oxidoreductase subunit delta </t>
  </si>
  <si>
    <t xml:space="preserve">2-oxoglutarate ferredoxin oxidoreductase subunit gamma </t>
  </si>
  <si>
    <t xml:space="preserve">succinate dehydrogenase flavoprotein subunit </t>
  </si>
  <si>
    <t xml:space="preserve">succinate dehydrogenase iron-sulfur subunit </t>
  </si>
  <si>
    <t>succinate dehydrogenase cytochrome b subunit</t>
  </si>
  <si>
    <t xml:space="preserve">citrate synthase </t>
  </si>
  <si>
    <t xml:space="preserve">succinyl-CoA:acetate CoA-transferase </t>
  </si>
  <si>
    <t>fumarate hydratase I</t>
  </si>
  <si>
    <t>fumarate hydratase II</t>
  </si>
  <si>
    <t xml:space="preserve">fumarate hydratase subunit alpha </t>
  </si>
  <si>
    <t xml:space="preserve">fumarate hydratase subunit beta </t>
  </si>
  <si>
    <t xml:space="preserve">aconitate hydratase </t>
  </si>
  <si>
    <t xml:space="preserve">succinyl-CoA synthetase alpha subunit </t>
  </si>
  <si>
    <t xml:space="preserve">succinyl-CoA synthetase beta subunit </t>
  </si>
  <si>
    <t>COG0372</t>
  </si>
  <si>
    <t>pfam00285</t>
  </si>
  <si>
    <t>Ga0376398_3082, Ga0376398_860, Ga0376398_3032</t>
  </si>
  <si>
    <t>COG0114</t>
  </si>
  <si>
    <t>pfam00206, pfam10415</t>
  </si>
  <si>
    <t>Ga0376398_2774</t>
  </si>
  <si>
    <t>COG1048</t>
  </si>
  <si>
    <t>pfam00330, pfam00694</t>
  </si>
  <si>
    <t>Ga0376398_4654</t>
  </si>
  <si>
    <t>COG0074</t>
  </si>
  <si>
    <t>pfam00549, pfam02629</t>
  </si>
  <si>
    <t>Ga0376398_4299</t>
  </si>
  <si>
    <t>COG0045</t>
  </si>
  <si>
    <t>pfam00549, pfam08442</t>
  </si>
  <si>
    <t>Ga0376398_4300</t>
  </si>
  <si>
    <t>Ga0376398_4475</t>
  </si>
  <si>
    <t>COG0021</t>
  </si>
  <si>
    <t>pfam00456, pfam02779</t>
  </si>
  <si>
    <t>Ga0376398_1152</t>
  </si>
  <si>
    <t>COG0462</t>
  </si>
  <si>
    <t>pfam14572</t>
  </si>
  <si>
    <t>Ga0376398_2870</t>
  </si>
  <si>
    <t>Ga0376398_1539</t>
  </si>
  <si>
    <t>pfam00834</t>
  </si>
  <si>
    <t>COG0698</t>
  </si>
  <si>
    <t>pfam02502</t>
  </si>
  <si>
    <t>Ga0376398_2990</t>
  </si>
  <si>
    <t>Ga0376398_1465, Ga0376398_889</t>
  </si>
  <si>
    <t>COG2414</t>
  </si>
  <si>
    <t>pfam01314, pfam02730</t>
  </si>
  <si>
    <t>Ga0376398_1287, Ga0376398_3340, Ga0376398_346, Ga0376398_3983</t>
  </si>
  <si>
    <t>pfam03063</t>
  </si>
  <si>
    <t>Ga0376398_5040, Ga0376398_5041</t>
  </si>
  <si>
    <t>COG0685</t>
  </si>
  <si>
    <t>pfam02219</t>
  </si>
  <si>
    <t>Ga0376398_1482, Ga0376398_1390, Ga0376398_3739</t>
  </si>
  <si>
    <t>COG0190</t>
  </si>
  <si>
    <t>pfam00763, pfam02882</t>
  </si>
  <si>
    <t>Ga0376398_2030</t>
  </si>
  <si>
    <t>COG2759</t>
  </si>
  <si>
    <t>pfam01268</t>
  </si>
  <si>
    <t>Ga0376398_1971</t>
  </si>
  <si>
    <t xml:space="preserve">	Ga0376398_3422</t>
  </si>
  <si>
    <t>COG1894</t>
  </si>
  <si>
    <t>pfam01257, pfam01512, pfam00037, pfam10589, pfam10531</t>
  </si>
  <si>
    <t>Ga0376398_3736</t>
  </si>
  <si>
    <t>COG0056</t>
  </si>
  <si>
    <t>pfam00006, pfam00306, pfam02874</t>
  </si>
  <si>
    <t>Ga0376398_1360</t>
  </si>
  <si>
    <t>Ga0376398_1362</t>
  </si>
  <si>
    <t>COG0055</t>
  </si>
  <si>
    <t xml:space="preserve">pfam00006, pfam02874 </t>
  </si>
  <si>
    <t>COG1271</t>
  </si>
  <si>
    <t>pfam01654</t>
  </si>
  <si>
    <t>Ga0376398_302</t>
  </si>
  <si>
    <t>Ga0376398_301</t>
  </si>
  <si>
    <t>COG1294</t>
  </si>
  <si>
    <t>pfam02322</t>
  </si>
  <si>
    <t>COG1028</t>
  </si>
  <si>
    <t>pfam13561</t>
  </si>
  <si>
    <t>Ga0376398_2338, Ga0376398_4232, Ga0376398_1775</t>
  </si>
  <si>
    <t>COG0332</t>
  </si>
  <si>
    <t>pfam08541, pfam08545</t>
  </si>
  <si>
    <t>Ga0376398_2554</t>
  </si>
  <si>
    <t>Ga0376398_3679</t>
  </si>
  <si>
    <t>K01071</t>
  </si>
  <si>
    <t>3.1.2.21</t>
  </si>
  <si>
    <t>COG3884</t>
  </si>
  <si>
    <t>pfam01643</t>
  </si>
  <si>
    <t>medium-chain acyl-[acyl-carrier-protein] hydrolase</t>
  </si>
  <si>
    <t>MCH</t>
  </si>
  <si>
    <t>COG1022</t>
  </si>
  <si>
    <t>pfam00501</t>
  </si>
  <si>
    <t>Ga0376398_4080, Ga0376398_2777, Ga0376398_348, Ga0376398_1400, Ga0376398_2783</t>
  </si>
  <si>
    <t>Ga0376398_350</t>
  </si>
  <si>
    <t>pfam07977</t>
  </si>
  <si>
    <t>Ga0376398_3080</t>
  </si>
  <si>
    <t>COG0304</t>
  </si>
  <si>
    <t>Ga0376398_966, Ga0376398_1773, Ga0376398_5147</t>
  </si>
  <si>
    <t>acetyl-CoA C-acetyltransferase</t>
  </si>
  <si>
    <t>K00626</t>
  </si>
  <si>
    <t>2.3.1.9</t>
  </si>
  <si>
    <t>ACAT, atoB</t>
  </si>
  <si>
    <t>COG0183</t>
  </si>
  <si>
    <t xml:space="preserve">pfam00108, pfam02803 </t>
  </si>
  <si>
    <t>Ga0376398_3186, Ga0376398_25, Ga0376398_2627, Ga0376398_535_572_1822</t>
  </si>
  <si>
    <t>3-hydroxybutyryl-CoA dehydrogenase</t>
  </si>
  <si>
    <t>K00074</t>
  </si>
  <si>
    <t>1.1.1.157</t>
  </si>
  <si>
    <t>COG1250</t>
  </si>
  <si>
    <t>pfam00725, pfam02737</t>
  </si>
  <si>
    <t>paaH, hbd, fadB, mmgB</t>
  </si>
  <si>
    <t>Ga0376398_4029, Ga0376398_419, Ga0376398_995</t>
  </si>
  <si>
    <t>3-hydroxyacyl-CoA dehydrogenase</t>
  </si>
  <si>
    <t>Ga0376398_2423</t>
  </si>
  <si>
    <t>enoyl-CoA hydratase</t>
  </si>
  <si>
    <t>COG1024</t>
  </si>
  <si>
    <t>pfam00378</t>
  </si>
  <si>
    <t>Ga0376398_1441</t>
  </si>
  <si>
    <t>K01715</t>
  </si>
  <si>
    <t>crt</t>
  </si>
  <si>
    <t>Ga0376398_3423</t>
  </si>
  <si>
    <t>4.2.1.55</t>
  </si>
  <si>
    <t>3-hydroxybutyryl-CoA dehydratase</t>
  </si>
  <si>
    <t>K17865</t>
  </si>
  <si>
    <t>croR</t>
  </si>
  <si>
    <t>1.1.1.36</t>
  </si>
  <si>
    <t>acetoacetyl-CoA reductase</t>
  </si>
  <si>
    <t>K00023</t>
  </si>
  <si>
    <t>phbB</t>
  </si>
  <si>
    <t>2.3.1.304</t>
  </si>
  <si>
    <t>poly[(R)-3-hydroxyalkanoate] polymerase subunit PhaC</t>
  </si>
  <si>
    <t>K03821</t>
  </si>
  <si>
    <t>phaC, phbC</t>
  </si>
  <si>
    <t>3.1.1.75</t>
  </si>
  <si>
    <t>poly(3-hydroxybutyrate) depolymerase</t>
  </si>
  <si>
    <t>K05973</t>
  </si>
  <si>
    <t>phaZ</t>
  </si>
  <si>
    <t>3.1.1.22</t>
  </si>
  <si>
    <t>hydroxybutyrate-dimer hydrolase</t>
  </si>
  <si>
    <t>K07518</t>
  </si>
  <si>
    <t>E3.1.1.22</t>
  </si>
  <si>
    <t>1.1.1.30</t>
  </si>
  <si>
    <t>3-hydroxybutyrate dehydrogenase</t>
  </si>
  <si>
    <t>K00019</t>
  </si>
  <si>
    <t>BDH1, bdhA</t>
  </si>
  <si>
    <t>COG3243</t>
  </si>
  <si>
    <t>pfam00561</t>
  </si>
  <si>
    <t>Ga0376398_4081, Ga0376398_947</t>
  </si>
  <si>
    <t>COG2046</t>
  </si>
  <si>
    <t>Ga0376398_1456</t>
  </si>
  <si>
    <t>pfam00890</t>
  </si>
  <si>
    <t>Ga0376398_4235</t>
  </si>
  <si>
    <t>pfam12139</t>
  </si>
  <si>
    <t>Ga0376398_4234</t>
  </si>
  <si>
    <t>COG2221</t>
  </si>
  <si>
    <t>pfam01077, pfam03460</t>
  </si>
  <si>
    <t>Ga0376398_1435</t>
  </si>
  <si>
    <t>Ga0376398_1436</t>
  </si>
  <si>
    <t>K00262</t>
  </si>
  <si>
    <t>1.4.1.4</t>
  </si>
  <si>
    <t>COG0334</t>
  </si>
  <si>
    <t>pfam00208, pfam02812</t>
  </si>
  <si>
    <t>glutamate dehydrogenase (NADP+)</t>
  </si>
  <si>
    <t>gdhA</t>
  </si>
  <si>
    <t>Ga0376398_3325</t>
  </si>
  <si>
    <t>K00266</t>
  </si>
  <si>
    <t>COG0493</t>
  </si>
  <si>
    <t>glutamate synthase (NADPH/NADH) small chain</t>
  </si>
  <si>
    <t>gltD</t>
  </si>
  <si>
    <t>Ga0376398_4625</t>
  </si>
  <si>
    <t>Ga0376398_2199</t>
  </si>
  <si>
    <t>COG0174</t>
  </si>
  <si>
    <t>pfam00120, pfam03951</t>
  </si>
  <si>
    <t>Ga0376398_2644, Ga0376398_1587</t>
  </si>
  <si>
    <t>K05601</t>
  </si>
  <si>
    <t>hydroxylamine reductase</t>
  </si>
  <si>
    <t>1.7.99.1</t>
  </si>
  <si>
    <t xml:space="preserve">COG1151 </t>
  </si>
  <si>
    <t>Ga0376398_3995</t>
  </si>
  <si>
    <t>hcp</t>
  </si>
  <si>
    <t>COG1960</t>
  </si>
  <si>
    <t>pfam02770, pfam02771</t>
  </si>
  <si>
    <t>Ga0376398_4711, Ga0376398_4597, Ga0376398_4710, Ga0376398_2335, 	Ga0376398_632, Ga0376398_5068</t>
  </si>
  <si>
    <t>acyl-CoA oxidase</t>
  </si>
  <si>
    <t>acyl-CoA dehydrogenase</t>
  </si>
  <si>
    <t>acetyl-CoA acyltransferase</t>
  </si>
  <si>
    <t>Ga0376398_2337, Ga0376398_2422</t>
  </si>
  <si>
    <t>phosphotransferase system enzyme I (PtsI)</t>
  </si>
  <si>
    <t>K08483</t>
  </si>
  <si>
    <t>COG1080</t>
  </si>
  <si>
    <t>pfam00391, pfam02896, pfam05524</t>
  </si>
  <si>
    <t>ptsI</t>
  </si>
  <si>
    <t>2.7.3.9</t>
  </si>
  <si>
    <t>Ga0376398_1635</t>
  </si>
  <si>
    <t>PTS system nitrogen regulatory IIA component</t>
  </si>
  <si>
    <t>K02806</t>
  </si>
  <si>
    <t>COG1762</t>
  </si>
  <si>
    <t>pfam00359</t>
  </si>
  <si>
    <t>2.7.1.69</t>
  </si>
  <si>
    <t>ptsN</t>
  </si>
  <si>
    <t>Ga0376398_2313</t>
  </si>
  <si>
    <t>phosphotransferase system enzyme I (PtsP)</t>
  </si>
  <si>
    <t>K08484</t>
  </si>
  <si>
    <t>COG3605</t>
  </si>
  <si>
    <t xml:space="preserve">pfam00391, pfam02896, pfam05524 </t>
  </si>
  <si>
    <t>Ga0376398_217, Ga0376398_1054</t>
  </si>
  <si>
    <t>ptsP</t>
  </si>
  <si>
    <t>ptsH</t>
  </si>
  <si>
    <t>phosphocarrier protein HPr</t>
  </si>
  <si>
    <t>K02784</t>
  </si>
  <si>
    <t>COG1925</t>
  </si>
  <si>
    <t>general secretion pathway protein C</t>
  </si>
  <si>
    <t>K02452</t>
  </si>
  <si>
    <t>COG3031</t>
  </si>
  <si>
    <t>pfam11356, pfam13180</t>
  </si>
  <si>
    <t>gspC</t>
  </si>
  <si>
    <t>Ga0376398_2660</t>
  </si>
  <si>
    <t>K02453</t>
  </si>
  <si>
    <t>general secretion pathway protein D</t>
  </si>
  <si>
    <t>gspD</t>
  </si>
  <si>
    <t>COG1450</t>
  </si>
  <si>
    <t>pfam00263, pfam03958</t>
  </si>
  <si>
    <t>Ga0376398_2657</t>
  </si>
  <si>
    <t>general secretion pathway protein E</t>
  </si>
  <si>
    <t>gspE</t>
  </si>
  <si>
    <t>gspF</t>
  </si>
  <si>
    <t>gspG</t>
  </si>
  <si>
    <t>gspH</t>
  </si>
  <si>
    <t>gspI</t>
  </si>
  <si>
    <t>gspJ</t>
  </si>
  <si>
    <t>gspK</t>
  </si>
  <si>
    <t>gspL</t>
  </si>
  <si>
    <t>gspM</t>
  </si>
  <si>
    <t>gspO</t>
  </si>
  <si>
    <t>gspS</t>
  </si>
  <si>
    <t>K02465</t>
  </si>
  <si>
    <t>general secretion pathway protein S</t>
  </si>
  <si>
    <t>general secretion pathway protein F</t>
  </si>
  <si>
    <t>general secretion pathway protein G</t>
  </si>
  <si>
    <t>general secretion pathway protein H</t>
  </si>
  <si>
    <t>general secretion pathway protein I</t>
  </si>
  <si>
    <t>general secretion pathway protein J</t>
  </si>
  <si>
    <t>general secretion pathway protein L</t>
  </si>
  <si>
    <t>general secretion pathway protein M</t>
  </si>
  <si>
    <t>general secretion pathway protein K</t>
  </si>
  <si>
    <t>general secretion pathway protein O</t>
  </si>
  <si>
    <t>K02455</t>
  </si>
  <si>
    <t>COG1459</t>
  </si>
  <si>
    <t>K02457</t>
  </si>
  <si>
    <t>K02464</t>
  </si>
  <si>
    <t>3.4.23.43 2.1.1.-</t>
  </si>
  <si>
    <t>COG1989</t>
  </si>
  <si>
    <t>K02454</t>
  </si>
  <si>
    <t>K02456</t>
  </si>
  <si>
    <t>K02458</t>
  </si>
  <si>
    <t>K02459</t>
  </si>
  <si>
    <t>K02460</t>
  </si>
  <si>
    <t>K02461</t>
  </si>
  <si>
    <t>K02462</t>
  </si>
  <si>
    <t>COG2804</t>
  </si>
  <si>
    <t>pfam00437, pfam05157</t>
  </si>
  <si>
    <t>Ga0376398_1232, Ga0376398_1372</t>
  </si>
  <si>
    <t xml:space="preserve">COG2165 </t>
  </si>
  <si>
    <t>pfam07963, pfam08334</t>
  </si>
  <si>
    <t>Ga0376398_2669</t>
  </si>
  <si>
    <t>Ga0376398_2667</t>
  </si>
  <si>
    <t>pfam07963</t>
  </si>
  <si>
    <t>Ga0376398_2666</t>
  </si>
  <si>
    <t>COG3156</t>
  </si>
  <si>
    <t>pfam03934</t>
  </si>
  <si>
    <t>Ga0376398_2665</t>
  </si>
  <si>
    <t>COG3297</t>
  </si>
  <si>
    <t>pfam12693</t>
  </si>
  <si>
    <t>Ga0376398_2663</t>
  </si>
  <si>
    <t>Ga0376398_2662</t>
  </si>
  <si>
    <t>secE</t>
  </si>
  <si>
    <t>secG</t>
  </si>
  <si>
    <t>secY</t>
  </si>
  <si>
    <t>secA</t>
  </si>
  <si>
    <t>secM</t>
  </si>
  <si>
    <t>secB</t>
  </si>
  <si>
    <t>preprotein translocase subunit SecA</t>
  </si>
  <si>
    <t>K03070</t>
  </si>
  <si>
    <t>COG0653</t>
  </si>
  <si>
    <t>pfam01043, pfam07516, pfam07517</t>
  </si>
  <si>
    <t>Ga0376398_3780, 	Ga0376398_147</t>
  </si>
  <si>
    <t>K03071</t>
  </si>
  <si>
    <t>preprotein translocase subunit SecB</t>
  </si>
  <si>
    <t>COG1952</t>
  </si>
  <si>
    <t>K13301</t>
  </si>
  <si>
    <t>secretion monitor</t>
  </si>
  <si>
    <t>K03076</t>
  </si>
  <si>
    <t>preprotein translocase subunit SecY</t>
  </si>
  <si>
    <t>COG0201</t>
  </si>
  <si>
    <t>preprotein translocase subunit SecD</t>
  </si>
  <si>
    <t>secD</t>
  </si>
  <si>
    <t>COG0342</t>
  </si>
  <si>
    <t>pfam02355</t>
  </si>
  <si>
    <t>K03072</t>
  </si>
  <si>
    <t>Ga0376398_1308</t>
  </si>
  <si>
    <t>secF</t>
  </si>
  <si>
    <t>preprotein translocase subunit SecE</t>
  </si>
  <si>
    <t>K03073</t>
  </si>
  <si>
    <t>COG0690</t>
  </si>
  <si>
    <t>pfam00584</t>
  </si>
  <si>
    <t>Ga0376398_732</t>
  </si>
  <si>
    <t>preprotein translocase subunit SecF</t>
  </si>
  <si>
    <t>K03074</t>
  </si>
  <si>
    <t>COG0341</t>
  </si>
  <si>
    <t>Ga0376398_1309</t>
  </si>
  <si>
    <t>preprotein translocase subunit SecG</t>
  </si>
  <si>
    <t>K03075</t>
  </si>
  <si>
    <t>COG1314</t>
  </si>
  <si>
    <t>pfam03840</t>
  </si>
  <si>
    <t>Ga0376398_1979</t>
  </si>
  <si>
    <t>sec-independent protein translocase protein TatA</t>
  </si>
  <si>
    <t>K03116</t>
  </si>
  <si>
    <t>COG1826</t>
  </si>
  <si>
    <t>tatA</t>
  </si>
  <si>
    <t>pfam02416</t>
  </si>
  <si>
    <t>Ga0376398_1620</t>
  </si>
  <si>
    <t>sec-independent protein translocase protein TatC</t>
  </si>
  <si>
    <t>sec-independent protein translocase protein TatB</t>
  </si>
  <si>
    <t>sec-independent protein translocase protein TatE</t>
  </si>
  <si>
    <t>K03117</t>
  </si>
  <si>
    <t>tatB</t>
  </si>
  <si>
    <t>tatC</t>
  </si>
  <si>
    <t>tatE</t>
  </si>
  <si>
    <t>K03425</t>
  </si>
  <si>
    <t>K03118</t>
  </si>
  <si>
    <t>COG0805</t>
  </si>
  <si>
    <t xml:space="preserve">pfam00902 </t>
  </si>
  <si>
    <t>Ga0376398_338</t>
  </si>
  <si>
    <t>K03106</t>
  </si>
  <si>
    <t>signal recognition particle subunit SRP54</t>
  </si>
  <si>
    <t>SRP54, ffh</t>
  </si>
  <si>
    <t>COG0541</t>
  </si>
  <si>
    <t>pfam00448, pfam02881, pfam02978</t>
  </si>
  <si>
    <t>Ga0376398_4143</t>
  </si>
  <si>
    <t>Ga0376398_2604</t>
  </si>
  <si>
    <t>preprotein translocase subunit YajC</t>
  </si>
  <si>
    <t>yajC</t>
  </si>
  <si>
    <t>K03210</t>
  </si>
  <si>
    <t>COG1862</t>
  </si>
  <si>
    <t>K03217</t>
  </si>
  <si>
    <t>YidC/Oxa1 family membrane protein insertase</t>
  </si>
  <si>
    <t>yidC, spoIIIJ, OXA1, ccfA</t>
  </si>
  <si>
    <t>COG0706</t>
  </si>
  <si>
    <t>type VI secretion system protein ImpL</t>
  </si>
  <si>
    <t>K11891</t>
  </si>
  <si>
    <t>impL, vasK, icmF</t>
  </si>
  <si>
    <t>pfam14331</t>
  </si>
  <si>
    <t>Ga0376398_219</t>
  </si>
  <si>
    <t>type VI secretion system secreted protein Hcp</t>
  </si>
  <si>
    <t>K11903</t>
  </si>
  <si>
    <t>COG3157</t>
  </si>
  <si>
    <t>pfam05638</t>
  </si>
  <si>
    <t>Ga0376398_3547, Ga0376398_2976</t>
  </si>
  <si>
    <t>type VI secretion system secreted protein VgrG</t>
  </si>
  <si>
    <t>K11904</t>
  </si>
  <si>
    <t>vgrG</t>
  </si>
  <si>
    <t>Ga0376398_2892, Ga0376398_2982</t>
  </si>
  <si>
    <t>COG3501</t>
  </si>
  <si>
    <t>type VI secretion system protein VasG</t>
  </si>
  <si>
    <t>K11907</t>
  </si>
  <si>
    <t>vasG, clpV</t>
  </si>
  <si>
    <t>COG0542</t>
  </si>
  <si>
    <t>pfam10431</t>
  </si>
  <si>
    <t>Ga0376398_5091, Ga0376398_2891, Ga0376398_2890</t>
  </si>
  <si>
    <t>K11906</t>
  </si>
  <si>
    <t>type VI secretion system protein VasD</t>
  </si>
  <si>
    <t>vasD, lip</t>
  </si>
  <si>
    <t>COG3521</t>
  </si>
  <si>
    <t>K11892</t>
  </si>
  <si>
    <t>impK, ompA, vasF, dotU</t>
  </si>
  <si>
    <t>type VI secretion system protein ImpK</t>
  </si>
  <si>
    <t>COG3455</t>
  </si>
  <si>
    <t>K11912</t>
  </si>
  <si>
    <t>serine/threonine-protein kinase PpkA</t>
  </si>
  <si>
    <t>ppkA</t>
  </si>
  <si>
    <t>2.7.11.1</t>
  </si>
  <si>
    <t>COG0515</t>
  </si>
  <si>
    <t>K11913</t>
  </si>
  <si>
    <t>type VI secretion system protein</t>
  </si>
  <si>
    <t>fha1</t>
  </si>
  <si>
    <t>COG3456</t>
  </si>
  <si>
    <t>K11915</t>
  </si>
  <si>
    <t>stp1, pppA</t>
  </si>
  <si>
    <t>serine/threonine protein phosphatase Stp1</t>
  </si>
  <si>
    <t>3.1.3.16</t>
  </si>
  <si>
    <t>COG0631</t>
  </si>
  <si>
    <t>K03586</t>
  </si>
  <si>
    <t>K03571</t>
  </si>
  <si>
    <t>Ga0376398_644, Ga0376398_2776, Ga0376398_173, Ga0376398_970, Ga0376398_2781, Ga0376398_174, Ga0376398_645</t>
  </si>
  <si>
    <t>Ga0376398_2442</t>
  </si>
  <si>
    <t>Ga0376398_171, Ga0376398_4999, Ga0376398_2778, Ga0376398_972</t>
  </si>
  <si>
    <t>Ga0376398_971, Ga0376398_172, Ga0376398_2779, Ga0376398_29</t>
  </si>
  <si>
    <t>Ga0376398_3114, Ga0376398_2436, Ga0376398_2780, Ga0376398_3526, Ga0376398_308, Ga0376398_170, Ga0376398_917, Ga0376398_3073, Ga0376398_3007, Ga0376398_2588, Ga0376398_2948, Ga0376398_31, Ga0376398_4179, Ga0376398_589, Ga0376398_3841, Ga0376398_3842, Ga0376398_2473, Ga0376398_2804, Ga0376398_1229, Ga0376398_2590, Ga0376398_3006, Ga0376398_3281, Ga0376398_3390, Ga0376398_1392, Ga0376398_3004, Ga0376398_2209</t>
  </si>
  <si>
    <t>Ga0376398_3153, Ga0376398_43</t>
  </si>
  <si>
    <t>Ga0376398_3152, Ga0376398_44</t>
  </si>
  <si>
    <t>Ga0376398_45, Ga0376398_3151</t>
  </si>
  <si>
    <t>K02020</t>
  </si>
  <si>
    <t>molybdate transport system substrate-binding protein</t>
  </si>
  <si>
    <t>modA</t>
  </si>
  <si>
    <t>Ga0376398_998, Ga0376398_3777</t>
  </si>
  <si>
    <t>modB</t>
  </si>
  <si>
    <t>molybdate transport system permease protein</t>
  </si>
  <si>
    <t xml:space="preserve">K02018 </t>
  </si>
  <si>
    <t>COG4149</t>
  </si>
  <si>
    <t>modC</t>
  </si>
  <si>
    <t>modF</t>
  </si>
  <si>
    <t>molybdate transport system ATP-binding protein</t>
  </si>
  <si>
    <t>K02017</t>
  </si>
  <si>
    <t>COG4148</t>
  </si>
  <si>
    <t>7.3.2.5</t>
  </si>
  <si>
    <t>K05776</t>
  </si>
  <si>
    <t>COG1119</t>
  </si>
  <si>
    <t>Ga0376398_1526</t>
  </si>
  <si>
    <t>Ga0376398_1524</t>
  </si>
  <si>
    <t>Ga0376398_1525</t>
  </si>
  <si>
    <t>Ga0376398_1170</t>
  </si>
  <si>
    <t>Ga0376398_2067, Ga0376398_2001</t>
  </si>
  <si>
    <t>Ga0376398_114, Ga0376398_2000</t>
  </si>
  <si>
    <t>K02067</t>
  </si>
  <si>
    <t>Ga0376398_1369, Ga0376398_2066</t>
  </si>
  <si>
    <t>K05772</t>
  </si>
  <si>
    <t>tupA, vupA</t>
  </si>
  <si>
    <t>tungstate transport system substrate-binding protein</t>
  </si>
  <si>
    <t>COG2998</t>
  </si>
  <si>
    <t>tungstate transport system permease protein</t>
  </si>
  <si>
    <t>tupB, vupB</t>
  </si>
  <si>
    <t>K05773</t>
  </si>
  <si>
    <t>COG4662</t>
  </si>
  <si>
    <t>K06857</t>
  </si>
  <si>
    <t>tupC, vupC</t>
  </si>
  <si>
    <t>tungstate transport system ATP-binding protein</t>
  </si>
  <si>
    <t>COG1126</t>
  </si>
  <si>
    <t>Ga0376398_3603</t>
  </si>
  <si>
    <t>Ga0376398_3604</t>
  </si>
  <si>
    <t>Ga0376398_3605</t>
  </si>
  <si>
    <t xml:space="preserve">3.6.3.55 </t>
  </si>
  <si>
    <t>Ga0376398_2310</t>
  </si>
  <si>
    <t>Ga0376398_4913</t>
  </si>
  <si>
    <t>Ga0376398_1370</t>
  </si>
  <si>
    <t>Ga0376398_549, Ga0376398_4359</t>
  </si>
  <si>
    <t>Ga0376398_550</t>
  </si>
  <si>
    <t>Ga0376398_3075</t>
  </si>
  <si>
    <t>Ga0376398_3076</t>
  </si>
  <si>
    <t>Ga0376398_2404</t>
  </si>
  <si>
    <t>Ga0376398_2406</t>
  </si>
  <si>
    <t>Ga0376398_3058, Ga0376398_2405</t>
  </si>
  <si>
    <t>Ga0376398_3120</t>
  </si>
  <si>
    <t>Ga0376398_1202</t>
  </si>
  <si>
    <t>Ga0376398_2212</t>
  </si>
  <si>
    <t>K15583</t>
  </si>
  <si>
    <t>Ga0376398_428</t>
  </si>
  <si>
    <t>cheC</t>
  </si>
  <si>
    <t>chemotaxis protein CheC</t>
  </si>
  <si>
    <t xml:space="preserve">K03410 </t>
  </si>
  <si>
    <t>COG1776</t>
  </si>
  <si>
    <t>cheZ</t>
  </si>
  <si>
    <t>K03414</t>
  </si>
  <si>
    <t>COG3143</t>
  </si>
  <si>
    <t>chemotaxis protein CheZ</t>
  </si>
  <si>
    <t>cheX</t>
  </si>
  <si>
    <t>chemotaxis protein CheX</t>
  </si>
  <si>
    <t>COG1406</t>
  </si>
  <si>
    <t>K03409</t>
  </si>
  <si>
    <t>flagellar motor switch protein FliG</t>
  </si>
  <si>
    <t>fliG</t>
  </si>
  <si>
    <t>K02410</t>
  </si>
  <si>
    <t>COG1536</t>
  </si>
  <si>
    <t>fliM</t>
  </si>
  <si>
    <t>flagellar motor switch protein FliM</t>
  </si>
  <si>
    <t>K02416</t>
  </si>
  <si>
    <t>COG1868</t>
  </si>
  <si>
    <t>K02417</t>
  </si>
  <si>
    <t>flagellar motor switch protein FliN</t>
  </si>
  <si>
    <t>fliN</t>
  </si>
  <si>
    <t>COG1886</t>
  </si>
  <si>
    <t>motA</t>
  </si>
  <si>
    <t>chemotaxis protein MotA</t>
  </si>
  <si>
    <t>K02556</t>
  </si>
  <si>
    <t>COG1291</t>
  </si>
  <si>
    <t>motB</t>
  </si>
  <si>
    <t>chemotaxis protein MotB</t>
  </si>
  <si>
    <t>K02557</t>
  </si>
  <si>
    <t>COG1360</t>
  </si>
  <si>
    <t>fliE</t>
  </si>
  <si>
    <t>flagellar hook-basal body complex protein FliE</t>
  </si>
  <si>
    <t>K02408</t>
  </si>
  <si>
    <t>COG1677</t>
  </si>
  <si>
    <t>fliF</t>
  </si>
  <si>
    <t>flagellar M-ring protein FliF</t>
  </si>
  <si>
    <t>K02409</t>
  </si>
  <si>
    <t>COG1766</t>
  </si>
  <si>
    <t>fliH</t>
  </si>
  <si>
    <t>flagellar assembly protein FliH</t>
  </si>
  <si>
    <t>K02411</t>
  </si>
  <si>
    <t>COG1317</t>
  </si>
  <si>
    <t>fliI</t>
  </si>
  <si>
    <t>flagellum-specific ATP synthase</t>
  </si>
  <si>
    <t>7.4.2.8</t>
  </si>
  <si>
    <t>K02412</t>
  </si>
  <si>
    <t>COG1157</t>
  </si>
  <si>
    <t>K02413</t>
  </si>
  <si>
    <t>fliJ</t>
  </si>
  <si>
    <t>flagellar protein FliJ</t>
  </si>
  <si>
    <t>COG2882</t>
  </si>
  <si>
    <t>fliK</t>
  </si>
  <si>
    <t>flagellar hook-length control protein FliK</t>
  </si>
  <si>
    <t>K02414</t>
  </si>
  <si>
    <t>COG3144</t>
  </si>
  <si>
    <t>fliL</t>
  </si>
  <si>
    <t>flagellar protein FliL</t>
  </si>
  <si>
    <t>K02415</t>
  </si>
  <si>
    <t>COG1580</t>
  </si>
  <si>
    <t>fliO, fliZ</t>
  </si>
  <si>
    <t>flagellar protein FliO/FliZ</t>
  </si>
  <si>
    <t>K02418</t>
  </si>
  <si>
    <t>COG3190</t>
  </si>
  <si>
    <t>fliP</t>
  </si>
  <si>
    <t>flagellar biosynthesis protein FliP</t>
  </si>
  <si>
    <t>K02419</t>
  </si>
  <si>
    <t>COG1338</t>
  </si>
  <si>
    <t>fliQ</t>
  </si>
  <si>
    <t>flagellar biosynthesis protein FliQ</t>
  </si>
  <si>
    <t>K02420</t>
  </si>
  <si>
    <t>COG1987</t>
  </si>
  <si>
    <t>fliR</t>
  </si>
  <si>
    <t>flagellar biosynthesis protein FliR</t>
  </si>
  <si>
    <t>K02421</t>
  </si>
  <si>
    <t>COG1684</t>
  </si>
  <si>
    <t>flhE</t>
  </si>
  <si>
    <t>flagellar protein FlhE</t>
  </si>
  <si>
    <t>K03516</t>
  </si>
  <si>
    <t>flhA</t>
  </si>
  <si>
    <t>flagellar biosynthesis protein FlhA</t>
  </si>
  <si>
    <t>K02400</t>
  </si>
  <si>
    <t xml:space="preserve">	COG1298</t>
  </si>
  <si>
    <t>flhB</t>
  </si>
  <si>
    <t>flagellar biosynthesis protein FlhB</t>
  </si>
  <si>
    <t>K02401</t>
  </si>
  <si>
    <t>COG1377</t>
  </si>
  <si>
    <t>flgA</t>
  </si>
  <si>
    <t>flagellar basal body P-ring formation protein FlgA</t>
  </si>
  <si>
    <t>K02386</t>
  </si>
  <si>
    <t>COG1261</t>
  </si>
  <si>
    <t>flgB</t>
  </si>
  <si>
    <t>flagellar basal-body rod protein FlgB</t>
  </si>
  <si>
    <t>K02387</t>
  </si>
  <si>
    <t>COG1815</t>
  </si>
  <si>
    <t>flgC</t>
  </si>
  <si>
    <t>flagellar basal-body rod protein FlgC</t>
  </si>
  <si>
    <t>K02388</t>
  </si>
  <si>
    <t>COG1558</t>
  </si>
  <si>
    <t>flgD</t>
  </si>
  <si>
    <t>K02389</t>
  </si>
  <si>
    <t>flagellar basal-body rod modification protein FlgD</t>
  </si>
  <si>
    <t>COG1843</t>
  </si>
  <si>
    <t>flgE</t>
  </si>
  <si>
    <t>flagellar hook protein FlgE</t>
  </si>
  <si>
    <t>K02390</t>
  </si>
  <si>
    <t>COG1749</t>
  </si>
  <si>
    <t>flgF</t>
  </si>
  <si>
    <t>flagellar basal-body rod protein FlgF</t>
  </si>
  <si>
    <t>K02391</t>
  </si>
  <si>
    <t xml:space="preserve">	COG1749</t>
  </si>
  <si>
    <t>flgG</t>
  </si>
  <si>
    <t>flagellar basal-body rod protein FlgG</t>
  </si>
  <si>
    <t>K02392</t>
  </si>
  <si>
    <t>flgH</t>
  </si>
  <si>
    <t>flagellar L-ring protein FlgH</t>
  </si>
  <si>
    <t>K02393</t>
  </si>
  <si>
    <t>COG2063</t>
  </si>
  <si>
    <t>flgI</t>
  </si>
  <si>
    <t>flagellar P-ring protein FlgI</t>
  </si>
  <si>
    <t xml:space="preserve">K02394 </t>
  </si>
  <si>
    <t>COG1706</t>
  </si>
  <si>
    <t>flgJ</t>
  </si>
  <si>
    <t>peptidoglycan hydrolase FlgJ</t>
  </si>
  <si>
    <t>K02395</t>
  </si>
  <si>
    <t>COG1705</t>
  </si>
  <si>
    <t>flgK</t>
  </si>
  <si>
    <t>flagellar hook-associated protein 1</t>
  </si>
  <si>
    <t>K02396</t>
  </si>
  <si>
    <t>COG1256</t>
  </si>
  <si>
    <t>flgL</t>
  </si>
  <si>
    <t>flagellar hook-associated protein 3 FlgL</t>
  </si>
  <si>
    <t>COG1344</t>
  </si>
  <si>
    <t>K02397</t>
  </si>
  <si>
    <t>flgO</t>
  </si>
  <si>
    <t>flagellar H-ring protein FlgO</t>
  </si>
  <si>
    <t>K24344</t>
  </si>
  <si>
    <t>COG5616</t>
  </si>
  <si>
    <t>flgP</t>
  </si>
  <si>
    <t>outer membrane protein FlgP</t>
  </si>
  <si>
    <t>K09860</t>
  </si>
  <si>
    <t>COG3018</t>
  </si>
  <si>
    <t>flgQ</t>
  </si>
  <si>
    <t>flagellar motility protein FlgQ</t>
  </si>
  <si>
    <t>K24346</t>
  </si>
  <si>
    <t>flgT</t>
  </si>
  <si>
    <t>flagellar H-ring protein FlgT</t>
  </si>
  <si>
    <t>K24343</t>
  </si>
  <si>
    <t>motX</t>
  </si>
  <si>
    <t>sodium-type polar flagellar protein MotX</t>
  </si>
  <si>
    <t>K21217</t>
  </si>
  <si>
    <t>COG0790</t>
  </si>
  <si>
    <t>motY</t>
  </si>
  <si>
    <t>sodium-type flagellar protein MotY</t>
  </si>
  <si>
    <t>K21218</t>
  </si>
  <si>
    <t>fliC, hag</t>
  </si>
  <si>
    <t>flagellin</t>
  </si>
  <si>
    <t>K02406</t>
  </si>
  <si>
    <t>fliD</t>
  </si>
  <si>
    <t>flagellar hook-associated protein 2</t>
  </si>
  <si>
    <t>COG1345</t>
  </si>
  <si>
    <t>K02407</t>
  </si>
  <si>
    <t>fliS</t>
  </si>
  <si>
    <t>flagellar secretion chaperone FliS</t>
  </si>
  <si>
    <t>K02422</t>
  </si>
  <si>
    <t>COG1516</t>
  </si>
  <si>
    <t>K02423</t>
  </si>
  <si>
    <t>fliT</t>
  </si>
  <si>
    <t>flagellar protein FliT</t>
  </si>
  <si>
    <t xml:space="preserve">K10564 </t>
  </si>
  <si>
    <t>motC</t>
  </si>
  <si>
    <t>chemotaxis protein MotC</t>
  </si>
  <si>
    <t>motD</t>
  </si>
  <si>
    <t>chemotaxis protein MotD</t>
  </si>
  <si>
    <t>K10565</t>
  </si>
  <si>
    <t>flgM</t>
  </si>
  <si>
    <t>negative regulator of flagellin synthesis FlgM</t>
  </si>
  <si>
    <t>K02398</t>
  </si>
  <si>
    <t>COG2747</t>
  </si>
  <si>
    <t>rpoD</t>
  </si>
  <si>
    <t>RNA polymerase primary sigma factor</t>
  </si>
  <si>
    <t>K03086</t>
  </si>
  <si>
    <t>COG0568</t>
  </si>
  <si>
    <t>RNA polymerase sigma-54 factor</t>
  </si>
  <si>
    <t>K03092</t>
  </si>
  <si>
    <t>rpoN</t>
  </si>
  <si>
    <t>COG1508</t>
  </si>
  <si>
    <t>COG2204</t>
  </si>
  <si>
    <t>flrC, fleR, flaM</t>
  </si>
  <si>
    <t>two-component system, response regulator FlrC</t>
  </si>
  <si>
    <t>K10943</t>
  </si>
  <si>
    <t>COG3523</t>
  </si>
  <si>
    <t>K02488</t>
  </si>
  <si>
    <t>two-component system cell cycle response regulator</t>
  </si>
  <si>
    <t>pleD</t>
  </si>
  <si>
    <t>2.7.7.65</t>
  </si>
  <si>
    <t>COG3706</t>
  </si>
  <si>
    <t>pfam00072, pfam00990</t>
  </si>
  <si>
    <t>Ga0376398_27</t>
  </si>
  <si>
    <t>Ga0376398_4009</t>
  </si>
  <si>
    <t>Ga0376398_3677</t>
  </si>
  <si>
    <t>Ga0376398_4007</t>
  </si>
  <si>
    <t>Ga0376398_4008</t>
  </si>
  <si>
    <t>Ga0376398_4804, Ga0376398_4433, Ga0376398_4718, Ga0376398_4717, Ga0376398_1328, Ga0376398_3285, Ga0376398_434, Ga0376398_2204, Ga0376398_192, Ga0376398_748, Ga0376398_3658, Ga0376398_4803, Ga0376398_13, Ga0376398_888, Ga0376398_2491, Ga0376398_724, Ga0376398_3235, Ga0376398_1323</t>
  </si>
  <si>
    <t>COG0784 COG0835</t>
  </si>
  <si>
    <t>Ga0376398_2324, Ga0376398_1326</t>
  </si>
  <si>
    <t>Ga0376398_1322</t>
  </si>
  <si>
    <t>Ga0376398_4073, Ga0376398_4713, Ga0376398_3286, Ga0376398_193, Ga0376398_1146, Ga0376398_361, Ga0376398_3106, Ga0376398_1319, Ga0376398_3103, Ga0376398_536</t>
  </si>
  <si>
    <t>COG2201 COG1352</t>
  </si>
  <si>
    <t>Ga0376398_4936, Ga0376398_1048, Ga0376398_2851</t>
  </si>
  <si>
    <t>Ga0376398_4719, Ga0376398_3652, Ga0376398_4720, Ga0376398_1573, Ga0376398_180, Ga0376398_218, Ga0376398_9, Ga0376398_749, Ga0376398_2205, Ga0376398_2606, Ga0376398_1318, Ga0376398_4440</t>
  </si>
  <si>
    <t>Ga0376398_4104, Ga0376398_1998</t>
  </si>
  <si>
    <t>Ga0376398_3107, Ga0376398_3330, Ga0376398_4721, Ga0376398_1145, Ga0376398_1574, Ga0376398_3754, Ga0376398_3657, Ga0376398_2605, Ga0376398_1321, Ga0376398_362, Ga0376398_3651, Ga0376398_2206</t>
  </si>
  <si>
    <t>pfam01618</t>
  </si>
  <si>
    <t>pfam13677</t>
  </si>
  <si>
    <t>Ga0376398_2617, Ga0376398_7</t>
  </si>
  <si>
    <t>Ga0376398_5, Ga0376398_2615, Ga0376398_2616, Ga0376398_6, Ga0376398_2885</t>
  </si>
  <si>
    <t>Ga0376398_871, Ga0376398_399, Ga0376398_3187, Ga0376398_3606, Ga0376398_1996, Ga0376398_2565, Ga0376398_751, Ga0376398_1325, Ga0376398_2462, Ga0376398_969, Ga0376398_3654, Ga0376398_10, Ga0376398_4353, Ga0376398_181, Ga0376398_4280, Ga0376398_1181, Ga0376398_2489, Ga0376398_3241, Ga0376398_3653, Ga0376398_4224, Ga0376398_1317, Ga0376398_3282, Ga0376398_3690, Ga0376398_2125, Ga0376398_1736, Ga0376398_14, Ga0376398_4983, Ga0376398_11, Ga0376398_4341</t>
  </si>
  <si>
    <t>pfam00015, pfam12729, pfam13682</t>
  </si>
  <si>
    <t>pfam13144</t>
  </si>
  <si>
    <t>Ga0376398_1238</t>
  </si>
  <si>
    <t>Ga0376398_4194</t>
  </si>
  <si>
    <t>Ga0376398_4195</t>
  </si>
  <si>
    <t>Ga0376398_1682</t>
  </si>
  <si>
    <t>Ga0376398_1681</t>
  </si>
  <si>
    <t>COG4786</t>
  </si>
  <si>
    <t>pfam06429</t>
  </si>
  <si>
    <t>Ga0376398_1236, Ga0376398_1237</t>
  </si>
  <si>
    <t>pfam02107</t>
  </si>
  <si>
    <t>Ga0376398_1239</t>
  </si>
  <si>
    <t>pfam02119</t>
  </si>
  <si>
    <t>Ga0376398_1240</t>
  </si>
  <si>
    <t>pfam10135</t>
  </si>
  <si>
    <t>Ga0376398_1241</t>
  </si>
  <si>
    <t>Ga0376398_1243</t>
  </si>
  <si>
    <t>pfam00700</t>
  </si>
  <si>
    <t>Ga0376398_1244</t>
  </si>
  <si>
    <t>Ga0376398_4869</t>
  </si>
  <si>
    <t>Ga0376398_827, Ga0376398_1292, Ga0376398_4014, Ga0376398_828, Ga0376398_3308, Ga0376398_1131</t>
  </si>
  <si>
    <t>pfam07196</t>
  </si>
  <si>
    <t>Ga0376398_826</t>
  </si>
  <si>
    <t>Ga0376398_4196</t>
  </si>
  <si>
    <t>Ga0376398_4197</t>
  </si>
  <si>
    <t>Ga0376398_4198</t>
  </si>
  <si>
    <t>pfam03748</t>
  </si>
  <si>
    <t>Ga0376398_2614, Ga0376398_186</t>
  </si>
  <si>
    <t>Ga0376398_2613, Ga0376398_3137</t>
  </si>
  <si>
    <t>Ga0376398_2611</t>
  </si>
  <si>
    <t>pfam02561</t>
  </si>
  <si>
    <t>Ga0376398_824, Ga0376398_195, Ga0376398_825</t>
  </si>
  <si>
    <t>Ga0376398_5035</t>
  </si>
  <si>
    <t>Ga0376398_2311</t>
  </si>
  <si>
    <t>Ga0376398_1443</t>
  </si>
  <si>
    <t>thiE</t>
  </si>
  <si>
    <t>thiamine-phosphate pyrophosphorylase</t>
  </si>
  <si>
    <t>K00788</t>
  </si>
  <si>
    <t>2.5.1.3</t>
  </si>
  <si>
    <t>COG0352</t>
  </si>
  <si>
    <t>Ga0376398_167</t>
  </si>
  <si>
    <t>pfam02581</t>
  </si>
  <si>
    <t>adk, AK</t>
  </si>
  <si>
    <t>adenylate kinase</t>
  </si>
  <si>
    <t>K00939</t>
  </si>
  <si>
    <t>2.7.4.3</t>
  </si>
  <si>
    <t>COG0563</t>
  </si>
  <si>
    <t>pfam00406</t>
  </si>
  <si>
    <t>Ga0376398_1989</t>
  </si>
  <si>
    <t>thiN, TPK1, THI80</t>
  </si>
  <si>
    <t>thiamine pyrophosphokinase</t>
  </si>
  <si>
    <t>K00949</t>
  </si>
  <si>
    <t>2.7.6.2</t>
  </si>
  <si>
    <t>COG1564</t>
  </si>
  <si>
    <t>pfam04263, pfam04265</t>
  </si>
  <si>
    <t>Ga0376398_1231</t>
  </si>
  <si>
    <t>alkaline phosphatase</t>
  </si>
  <si>
    <t>COG1785</t>
  </si>
  <si>
    <t>pfam00245</t>
  </si>
  <si>
    <t>Ga0376398_4832, Ga0376398_4833</t>
  </si>
  <si>
    <t>dxs</t>
  </si>
  <si>
    <t>1-deoxy-D-xylulose-5-phosphate synthase</t>
  </si>
  <si>
    <t>K01662</t>
  </si>
  <si>
    <t>2.2.1.7</t>
  </si>
  <si>
    <t>COG1154</t>
  </si>
  <si>
    <t>pfam02779, pfam02780, pfam13292</t>
  </si>
  <si>
    <t>Ga0376398_268</t>
  </si>
  <si>
    <t>thiC</t>
  </si>
  <si>
    <t>phosphomethylpyrimidine synthase</t>
  </si>
  <si>
    <t>4.1.99.17</t>
  </si>
  <si>
    <t>K03147</t>
  </si>
  <si>
    <t>COG0422</t>
  </si>
  <si>
    <t>pfam01964</t>
  </si>
  <si>
    <t>thiF</t>
  </si>
  <si>
    <t>sulfur carrier protein ThiS adenylyltransferase</t>
  </si>
  <si>
    <t>K03148</t>
  </si>
  <si>
    <t>2.7.7.73</t>
  </si>
  <si>
    <t>COG0476</t>
  </si>
  <si>
    <t>pfam00899</t>
  </si>
  <si>
    <t>Ga0376398_166</t>
  </si>
  <si>
    <t>Ga0376398_168</t>
  </si>
  <si>
    <t>thiG</t>
  </si>
  <si>
    <t>K03149</t>
  </si>
  <si>
    <t>thiazole synthase</t>
  </si>
  <si>
    <t>2.8.1.10</t>
  </si>
  <si>
    <t>COG2022</t>
  </si>
  <si>
    <t>pfam05690</t>
  </si>
  <si>
    <t>Ga0376398_164</t>
  </si>
  <si>
    <t>thiH</t>
  </si>
  <si>
    <t>2-iminoacetate synthase</t>
  </si>
  <si>
    <t>4.1.99.19</t>
  </si>
  <si>
    <t>K03150</t>
  </si>
  <si>
    <t>COG1060</t>
  </si>
  <si>
    <t>pfam04055, pfam06968</t>
  </si>
  <si>
    <t>Ga0376398_165</t>
  </si>
  <si>
    <t>ribE, RIB5</t>
  </si>
  <si>
    <t>riboflavin synthase</t>
  </si>
  <si>
    <t>K00793</t>
  </si>
  <si>
    <t>2.5.1.9</t>
  </si>
  <si>
    <t>COG0307</t>
  </si>
  <si>
    <t>pfam00677</t>
  </si>
  <si>
    <t>Ga0376398_3902</t>
  </si>
  <si>
    <t>ribH, RIB4</t>
  </si>
  <si>
    <t>6,7-dimethyl-8-ribityllumazine synthase</t>
  </si>
  <si>
    <t>K00794</t>
  </si>
  <si>
    <t>2.5.1.78</t>
  </si>
  <si>
    <t>COG0054</t>
  </si>
  <si>
    <t>pfam00885</t>
  </si>
  <si>
    <t>Ga0376398_2732</t>
  </si>
  <si>
    <t>ribD</t>
  </si>
  <si>
    <t>diaminohydroxyphosphoribosylaminopyrimidine deaminase / 5-amino-6-(5-phosphoribosylamino)uracil reductase</t>
  </si>
  <si>
    <t>K11752</t>
  </si>
  <si>
    <t>3.5.4.26 1.1.1.193</t>
  </si>
  <si>
    <t>COG0117</t>
  </si>
  <si>
    <t xml:space="preserve">pfam00383, pfam01872 </t>
  </si>
  <si>
    <t>Ga0376398_2994</t>
  </si>
  <si>
    <t>ribF</t>
  </si>
  <si>
    <t>riboflavin kinase / FMN adenylyltransferase</t>
  </si>
  <si>
    <t>K11753</t>
  </si>
  <si>
    <t>2.7.1.26 2.7.7.2</t>
  </si>
  <si>
    <t>COG0196</t>
  </si>
  <si>
    <t xml:space="preserve">pfam01687, pfam06574 </t>
  </si>
  <si>
    <t>Ga0376398_2845</t>
  </si>
  <si>
    <t>ribBA</t>
  </si>
  <si>
    <t>3,4-dihydroxy 2-butanone 4-phosphate synthase / GTP cyclohydrolase II</t>
  </si>
  <si>
    <t>K14652</t>
  </si>
  <si>
    <t>4.1.99.12 3.5.4.25</t>
  </si>
  <si>
    <t>COG0108</t>
  </si>
  <si>
    <t>pfam00925, pfam00926</t>
  </si>
  <si>
    <t>Ga0376398_2731</t>
  </si>
  <si>
    <t>phosphoserine aminotransferase</t>
  </si>
  <si>
    <t>K00831</t>
  </si>
  <si>
    <t>2.6.1.52</t>
  </si>
  <si>
    <t>COG1932</t>
  </si>
  <si>
    <t>pfam00266</t>
  </si>
  <si>
    <t>Ga0376398_2327</t>
  </si>
  <si>
    <t xml:space="preserve">thrC </t>
  </si>
  <si>
    <t>serC, PSAT1</t>
  </si>
  <si>
    <t>threonine synthase</t>
  </si>
  <si>
    <t>K01733</t>
  </si>
  <si>
    <t>4.2.3.1</t>
  </si>
  <si>
    <t>COG0498</t>
  </si>
  <si>
    <t>pfam00291</t>
  </si>
  <si>
    <t>Ga0376398_674</t>
  </si>
  <si>
    <t>nadB</t>
  </si>
  <si>
    <t>L-aspartate oxidase</t>
  </si>
  <si>
    <t>1.4.3.16</t>
  </si>
  <si>
    <t>K00278</t>
  </si>
  <si>
    <t>COG0029</t>
  </si>
  <si>
    <t>Ga0376398_3038</t>
  </si>
  <si>
    <t>nadC, QPRT</t>
  </si>
  <si>
    <t>nicotinate-nucleotide pyrophosphorylase (carboxylating)</t>
  </si>
  <si>
    <t>K00767</t>
  </si>
  <si>
    <t>2.4.2.19</t>
  </si>
  <si>
    <t>COG0157</t>
  </si>
  <si>
    <t>pfam01729, pfam02749</t>
  </si>
  <si>
    <t>Ga0376398_1463</t>
  </si>
  <si>
    <t>nadD</t>
  </si>
  <si>
    <t>nicotinate-nucleotide adenylyltransferase</t>
  </si>
  <si>
    <t>K00969</t>
  </si>
  <si>
    <t>2.7.7.18</t>
  </si>
  <si>
    <t>COG1057</t>
  </si>
  <si>
    <t>pfam01467</t>
  </si>
  <si>
    <t>Ga0376398_1088</t>
  </si>
  <si>
    <t>pncC</t>
  </si>
  <si>
    <t>nicotinamide-nucleotide amidase</t>
  </si>
  <si>
    <t>K03742</t>
  </si>
  <si>
    <t>3.5.1.42</t>
  </si>
  <si>
    <t>COG1058 COG1546</t>
  </si>
  <si>
    <t>pfam00994, pfam02464</t>
  </si>
  <si>
    <t>Ga0376398_1982</t>
  </si>
  <si>
    <t>surE</t>
  </si>
  <si>
    <t>5'-nucleotidase</t>
  </si>
  <si>
    <t xml:space="preserve">K03787 </t>
  </si>
  <si>
    <t>3.1.3.5</t>
  </si>
  <si>
    <t>COG0496</t>
  </si>
  <si>
    <t>pfam01975</t>
  </si>
  <si>
    <t>Ga0376398_5113</t>
  </si>
  <si>
    <t>ilvC</t>
  </si>
  <si>
    <t>ketol-acid reductoisomerase</t>
  </si>
  <si>
    <t>K00053</t>
  </si>
  <si>
    <t>1.1.1.86</t>
  </si>
  <si>
    <t>COG0059</t>
  </si>
  <si>
    <t>pfam01450, pfam07991</t>
  </si>
  <si>
    <t>Ga0376398_2769</t>
  </si>
  <si>
    <t>panE, apbA</t>
  </si>
  <si>
    <t>2-dehydropantoate 2-reductase</t>
  </si>
  <si>
    <t>K00077</t>
  </si>
  <si>
    <t>1.1.1.169</t>
  </si>
  <si>
    <t>COG1893</t>
  </si>
  <si>
    <t>pfam02558</t>
  </si>
  <si>
    <t>Ga0376398_1124</t>
  </si>
  <si>
    <t>panB</t>
  </si>
  <si>
    <t>3-methyl-2-oxobutanoate hydroxymethyltransferase</t>
  </si>
  <si>
    <t>K00606</t>
  </si>
  <si>
    <t>2.1.2.11</t>
  </si>
  <si>
    <t>COG0413</t>
  </si>
  <si>
    <t>pfam02548</t>
  </si>
  <si>
    <t>Ga0376398_4103</t>
  </si>
  <si>
    <t>E2.6.1.42, ilvE</t>
  </si>
  <si>
    <t>branched-chain amino acid aminotransferase</t>
  </si>
  <si>
    <t>K00826</t>
  </si>
  <si>
    <t>2.6.1.42</t>
  </si>
  <si>
    <t>COG0115</t>
  </si>
  <si>
    <t>pfam01063</t>
  </si>
  <si>
    <t>Ga0376398_2862</t>
  </si>
  <si>
    <t>E2.2.1.6L, ilvB, ilvG, ilvI</t>
  </si>
  <si>
    <t>acetolactate synthase I/II/III large subunit</t>
  </si>
  <si>
    <t>K01652</t>
  </si>
  <si>
    <t>2.2.1.6</t>
  </si>
  <si>
    <t>COG0028</t>
  </si>
  <si>
    <t>pfam00205, pfam02775, pfam02776</t>
  </si>
  <si>
    <t>Ga0376398_3849, Ga0376398_3948, Ga0376398_1510, Ga0376398_2771, Ga0376398_2770</t>
  </si>
  <si>
    <t>ilvD</t>
  </si>
  <si>
    <t>dihydroxy-acid dehydratase</t>
  </si>
  <si>
    <t>K01687</t>
  </si>
  <si>
    <t>4.2.1.9</t>
  </si>
  <si>
    <t>COG0129</t>
  </si>
  <si>
    <t>pfam00920</t>
  </si>
  <si>
    <t>Ga0376398_2772</t>
  </si>
  <si>
    <t>panC</t>
  </si>
  <si>
    <t>pantoate--beta-alanine ligase</t>
  </si>
  <si>
    <t>K01918</t>
  </si>
  <si>
    <t>6.3.2.1</t>
  </si>
  <si>
    <t>COG0414</t>
  </si>
  <si>
    <t>pfam02569</t>
  </si>
  <si>
    <t>Ga0376398_4486</t>
  </si>
  <si>
    <t>coaX</t>
  </si>
  <si>
    <t>type III pantothenate kinase</t>
  </si>
  <si>
    <t>K03525</t>
  </si>
  <si>
    <t>2.7.1.33</t>
  </si>
  <si>
    <t>COG1521</t>
  </si>
  <si>
    <t>pfam03309</t>
  </si>
  <si>
    <t>Ga0376398_3940</t>
  </si>
  <si>
    <t>LYS5, acpT</t>
  </si>
  <si>
    <t>4'-phosphopantetheinyl transferase</t>
  </si>
  <si>
    <t>K06133</t>
  </si>
  <si>
    <t>2.7.8.-</t>
  </si>
  <si>
    <t>COG2091</t>
  </si>
  <si>
    <t>pfam01648</t>
  </si>
  <si>
    <t>Ga0376398_2797</t>
  </si>
  <si>
    <t>coaBC, dfp</t>
  </si>
  <si>
    <t>phosphopantothenoylcysteine decarboxylase / phosphopantothenate---cysteine ligase</t>
  </si>
  <si>
    <t>K13038</t>
  </si>
  <si>
    <t>4.1.1.36 6.3.2.5</t>
  </si>
  <si>
    <t>COG0452</t>
  </si>
  <si>
    <t>pfam02441, pfam04127</t>
  </si>
  <si>
    <t>Ga0376398_916</t>
  </si>
  <si>
    <t>3-oxoacyl-[acyl-carrier protein] reductase</t>
  </si>
  <si>
    <t>Ga0376398_4232, Ga0376398_2338, Ga0376398_1775</t>
  </si>
  <si>
    <t>bioF</t>
  </si>
  <si>
    <t>8-amino-7-oxononanoate synthase</t>
  </si>
  <si>
    <t>K00652</t>
  </si>
  <si>
    <t>2.3.1.47</t>
  </si>
  <si>
    <t>COG0156</t>
  </si>
  <si>
    <t>pfam00155</t>
  </si>
  <si>
    <t>Ga0376398_1839</t>
  </si>
  <si>
    <t>bioA</t>
  </si>
  <si>
    <t>adenosylmethionine---8-amino-7-oxononanoate aminotransferase</t>
  </si>
  <si>
    <t>K00833</t>
  </si>
  <si>
    <t>2.6.1.62</t>
  </si>
  <si>
    <t>COG0161</t>
  </si>
  <si>
    <t>pfam00202</t>
  </si>
  <si>
    <t>Ga0376398_1447</t>
  </si>
  <si>
    <t>bioB</t>
  </si>
  <si>
    <t>biotin synthase</t>
  </si>
  <si>
    <t>K01012</t>
  </si>
  <si>
    <t>2.8.1.6</t>
  </si>
  <si>
    <t>COG0502</t>
  </si>
  <si>
    <t>Ga0376398_131</t>
  </si>
  <si>
    <t>bioD</t>
  </si>
  <si>
    <t>dethiobiotin synthetase</t>
  </si>
  <si>
    <t>K01935</t>
  </si>
  <si>
    <t>6.3.3.3</t>
  </si>
  <si>
    <t>COG0132</t>
  </si>
  <si>
    <t>pfam13500</t>
  </si>
  <si>
    <t>Ga0376398_2646</t>
  </si>
  <si>
    <t>3-hydroxyacyl-[acyl-carrier-protein] dehydratase</t>
  </si>
  <si>
    <t>COG0764</t>
  </si>
  <si>
    <t>birA</t>
  </si>
  <si>
    <t>BirA family transcriptional regulator, biotin operon repressor / biotin---[acetyl-CoA-carboxylase] ligase</t>
  </si>
  <si>
    <t>K03524</t>
  </si>
  <si>
    <t>6.3.4.15</t>
  </si>
  <si>
    <t>COG0340</t>
  </si>
  <si>
    <t>pfam02237, pfam03099</t>
  </si>
  <si>
    <t>Ga0376398_28</t>
  </si>
  <si>
    <t xml:space="preserve">3-oxoacyl-[acyl-carrier-protein] synthase II </t>
  </si>
  <si>
    <t xml:space="preserve">pfam00109, pfam02801 </t>
  </si>
  <si>
    <t>Ga0376398_5147, Ga0376398_966, Ga0376398_1773</t>
  </si>
  <si>
    <t>COG0294</t>
  </si>
  <si>
    <t>pfam00809</t>
  </si>
  <si>
    <t>Ga0376398_3938</t>
  </si>
  <si>
    <t>para-aminobenzoate synthetase component I</t>
  </si>
  <si>
    <t>pabB</t>
  </si>
  <si>
    <t>K01665</t>
  </si>
  <si>
    <t>2.6.1.85</t>
  </si>
  <si>
    <t>COG0147</t>
  </si>
  <si>
    <t>pfam00425, pfam04715</t>
  </si>
  <si>
    <t>Ga0376398_1001</t>
  </si>
  <si>
    <t>K01737</t>
  </si>
  <si>
    <t>queD, ptpS, PTS</t>
  </si>
  <si>
    <t>6-pyruvoyltetrahydropterin/6-carboxytetrahydropterin synthase</t>
  </si>
  <si>
    <t>4.2.3.12 4.1.2.50</t>
  </si>
  <si>
    <t>COG0720</t>
  </si>
  <si>
    <t>pabC</t>
  </si>
  <si>
    <t>4-amino-4-deoxychorismate lyase</t>
  </si>
  <si>
    <t>K02619</t>
  </si>
  <si>
    <t>4.1.3.38</t>
  </si>
  <si>
    <t>Ga0376398_887</t>
  </si>
  <si>
    <t xml:space="preserve">molybdopterin adenylyltransferase </t>
  </si>
  <si>
    <t>COG0521</t>
  </si>
  <si>
    <t>pfam00994</t>
  </si>
  <si>
    <t>molybdopterin molybdotransferase</t>
  </si>
  <si>
    <t xml:space="preserve">	COG0303 </t>
  </si>
  <si>
    <t>pfam00994, pfam03453, pfam03454</t>
  </si>
  <si>
    <t>Ga0376398_537</t>
  </si>
  <si>
    <t>mobA</t>
  </si>
  <si>
    <t>molybdenum cofactor guanylyltransferase</t>
  </si>
  <si>
    <t>K03752</t>
  </si>
  <si>
    <t>2.7.7.77</t>
  </si>
  <si>
    <t>COG0746</t>
  </si>
  <si>
    <t>pfam12804</t>
  </si>
  <si>
    <t>Ga0376398_1003</t>
  </si>
  <si>
    <t>K06897</t>
  </si>
  <si>
    <t>7,8-dihydropterin-6-yl-methyl-4-(beta-D-ribofuranosyl)aminobenzene 5'-phosphate synthase</t>
  </si>
  <si>
    <t>2.5.1.105</t>
  </si>
  <si>
    <t>COG1237</t>
  </si>
  <si>
    <t>pfam12706</t>
  </si>
  <si>
    <t>Ga0376398_941</t>
  </si>
  <si>
    <t>queC</t>
  </si>
  <si>
    <t>7-cyano-7-deazaguanine synthase</t>
  </si>
  <si>
    <t>6.3.4.20</t>
  </si>
  <si>
    <t>K06920</t>
  </si>
  <si>
    <t>COG0603</t>
  </si>
  <si>
    <t>pfam06508</t>
  </si>
  <si>
    <t>Ga0376398_3219</t>
  </si>
  <si>
    <t xml:space="preserve">GTP cyclohydrolase IB </t>
  </si>
  <si>
    <t>COG1469</t>
  </si>
  <si>
    <t>pfam02649</t>
  </si>
  <si>
    <t>Ga0376398_2282, Ga0376398_1422, Ga0376398_2281</t>
  </si>
  <si>
    <t>COG0285</t>
  </si>
  <si>
    <t>pfam02875, pfam08245</t>
  </si>
  <si>
    <t>Ga0376398_1563</t>
  </si>
  <si>
    <t>E2.4.2.21, cobU, cobT</t>
  </si>
  <si>
    <t>nicotinate-nucleotide--dimethylbenzimidazole phosphoribosyltransferase</t>
  </si>
  <si>
    <t>K00768</t>
  </si>
  <si>
    <t>2.4.2.21</t>
  </si>
  <si>
    <t>COG2038</t>
  </si>
  <si>
    <t>pfam02277</t>
  </si>
  <si>
    <t>Ga0376398_4616</t>
  </si>
  <si>
    <t>pfam01923</t>
  </si>
  <si>
    <t>hemB, ALAD</t>
  </si>
  <si>
    <t>porphobilinogen synthase</t>
  </si>
  <si>
    <t>K01698</t>
  </si>
  <si>
    <t>4.2.1.24</t>
  </si>
  <si>
    <t>COG0113</t>
  </si>
  <si>
    <t>pfam00490</t>
  </si>
  <si>
    <t>hemC, HMBS</t>
  </si>
  <si>
    <t>hydroxymethylbilane synthase</t>
  </si>
  <si>
    <t>K01749</t>
  </si>
  <si>
    <t>2.5.1.61</t>
  </si>
  <si>
    <t>COG0181</t>
  </si>
  <si>
    <t>pfam01379, pfam03900</t>
  </si>
  <si>
    <t>K01885</t>
  </si>
  <si>
    <t>EARS, gltX</t>
  </si>
  <si>
    <t>glutamyl-tRNA synthetase</t>
  </si>
  <si>
    <t>6.1.1.17</t>
  </si>
  <si>
    <t>COG0008</t>
  </si>
  <si>
    <t>pfam00749</t>
  </si>
  <si>
    <t>Ga0376398_2293</t>
  </si>
  <si>
    <t>Ga0376398_403</t>
  </si>
  <si>
    <t>Ga0376398_406</t>
  </si>
  <si>
    <t>Ga0376398_1471</t>
  </si>
  <si>
    <t>K02224</t>
  </si>
  <si>
    <t>cobB-cbiA</t>
  </si>
  <si>
    <t>cobyrinic acid a,c-diamide synthase</t>
  </si>
  <si>
    <t>6.3.5.9 6.3.5.11</t>
  </si>
  <si>
    <t>COG1797</t>
  </si>
  <si>
    <t>pfam01656, pfam07685</t>
  </si>
  <si>
    <t>Ga0376398_1438, Ga0376398_2933, Ga0376398_2934</t>
  </si>
  <si>
    <t>Ga0376398_3100</t>
  </si>
  <si>
    <t>pfam03186</t>
  </si>
  <si>
    <t>Ga0376398_1522</t>
  </si>
  <si>
    <t>pfam02283</t>
  </si>
  <si>
    <t>Ga0376398_1025</t>
  </si>
  <si>
    <t>Ga0376398_3596</t>
  </si>
  <si>
    <t>pfam02654</t>
  </si>
  <si>
    <t>MET8</t>
  </si>
  <si>
    <t>precorrin-2 dehydrogenase / sirohydrochlorin ferrochelatase</t>
  </si>
  <si>
    <t>K02304</t>
  </si>
  <si>
    <t>1.3.1.76 4.99.1.4</t>
  </si>
  <si>
    <t>COG1648</t>
  </si>
  <si>
    <t>pfam13241, pfam14824</t>
  </si>
  <si>
    <t>Ga0376398_2399</t>
  </si>
  <si>
    <t>hemA</t>
  </si>
  <si>
    <t xml:space="preserve">glutamyl-tRNA reductase </t>
  </si>
  <si>
    <t>K02492</t>
  </si>
  <si>
    <t>1.2.1.70</t>
  </si>
  <si>
    <t>COG0373</t>
  </si>
  <si>
    <t>pfam00745, pfam01488, pfam05201</t>
  </si>
  <si>
    <t xml:space="preserve">	Ga0376398_723</t>
  </si>
  <si>
    <t>hemN, hemZ</t>
  </si>
  <si>
    <t>oxygen-independent coproporphyrinogen III oxidase</t>
  </si>
  <si>
    <t xml:space="preserve">K02495 </t>
  </si>
  <si>
    <t>1.3.98.3</t>
  </si>
  <si>
    <t>COG0635</t>
  </si>
  <si>
    <t>pfam04055, pfam06969</t>
  </si>
  <si>
    <t>Ga0376398_2916</t>
  </si>
  <si>
    <t>cobI-cbiL</t>
  </si>
  <si>
    <t>precorrin-2/cobalt-factor-2 C20-methyltransferase</t>
  </si>
  <si>
    <t>K03394</t>
  </si>
  <si>
    <t>2.1.1.130 2.1.1.151</t>
  </si>
  <si>
    <t>COG2243</t>
  </si>
  <si>
    <t>Ga0376398_2931</t>
  </si>
  <si>
    <t>Ga0376398_2639</t>
  </si>
  <si>
    <t>cobH-cbiC</t>
  </si>
  <si>
    <t>precorrin-8X/cobalt-precorrin-8 methylmutase</t>
  </si>
  <si>
    <t>5.4.99.61 5.4.99.60</t>
  </si>
  <si>
    <t>K06042</t>
  </si>
  <si>
    <t>COG2082</t>
  </si>
  <si>
    <t>pfam02570</t>
  </si>
  <si>
    <t>Ga0376398_2932</t>
  </si>
  <si>
    <t>cobA-hemD</t>
  </si>
  <si>
    <t>uroporphyrinogen III methyltransferase / synthase</t>
  </si>
  <si>
    <t>K13542</t>
  </si>
  <si>
    <t>2.1.1.107 4.2.1.75</t>
  </si>
  <si>
    <t>COG0007</t>
  </si>
  <si>
    <t>pfam00590, pfam02602</t>
  </si>
  <si>
    <t>Ga0376398_1472</t>
  </si>
  <si>
    <t>Ga0376399_1884, Ga0376399_1883</t>
  </si>
  <si>
    <t>Ga0376399_2139, Ga0376399_4041, Ga0376399_2369, Ga0376399_2977</t>
  </si>
  <si>
    <t>Ga0376399_1757</t>
  </si>
  <si>
    <t>maeB</t>
  </si>
  <si>
    <t>malate dehydrogenase (oxaloacetate-decarboxylating)(NADP+)</t>
  </si>
  <si>
    <t>K00029</t>
  </si>
  <si>
    <t>1.1.1.40</t>
  </si>
  <si>
    <t>COG0280 COG0281</t>
  </si>
  <si>
    <t>pfam03949</t>
  </si>
  <si>
    <t>Ga0376399_2134</t>
  </si>
  <si>
    <t>glcD</t>
  </si>
  <si>
    <t>glycolate dehydrogenase FAD-linked subunit</t>
  </si>
  <si>
    <t>K00104</t>
  </si>
  <si>
    <t>1.1.99.14</t>
  </si>
  <si>
    <t>COG0277</t>
  </si>
  <si>
    <t>Ga0376399_2423</t>
  </si>
  <si>
    <t>glcF</t>
  </si>
  <si>
    <t>glycolate dehydrogenase iron-sulfur subunit</t>
  </si>
  <si>
    <t>K11473</t>
  </si>
  <si>
    <t>COG0247</t>
  </si>
  <si>
    <t>pfam02754, pfam13183</t>
  </si>
  <si>
    <t>Ga0376398_2859</t>
  </si>
  <si>
    <t>Ga0376398_2858</t>
  </si>
  <si>
    <t>Ga0376399_3527, Ga0376399_2466</t>
  </si>
  <si>
    <t>fdoG, fdhF, fdwA</t>
  </si>
  <si>
    <t>formate dehydrogenase major subunit</t>
  </si>
  <si>
    <t>K00123</t>
  </si>
  <si>
    <t>1.17.1.9</t>
  </si>
  <si>
    <t>COG0243</t>
  </si>
  <si>
    <t>carbon-monoxide dehydrogenase catalytic subunit</t>
  </si>
  <si>
    <t>formate dehydrogenase (NADP+) alpha subunit</t>
  </si>
  <si>
    <t>formate dehydrogenase (NADP+) beta subunit</t>
  </si>
  <si>
    <t>formate--tetrahydrofolate ligase</t>
  </si>
  <si>
    <t>methylenetetrahydrofolate dehydrogenase (NADP+) / methenyltetrahydrofolate cyclohydrolase</t>
  </si>
  <si>
    <t>methenyltetrahydrofolate cyclohydrolase</t>
  </si>
  <si>
    <t>methylenetetrahydrofolate reductase (NADH)</t>
  </si>
  <si>
    <t>5-methyltetrahydrofolate corrinoid/iron sulfur protein methyltransferase</t>
  </si>
  <si>
    <t>acetyl-CoA synthase</t>
  </si>
  <si>
    <t>acetyl-CoA decarbonylase/synthase, CODH/ACS complex subunit gamma</t>
  </si>
  <si>
    <t>acetyl-CoA decarbonylase/synthase, CODH/ACS complex subunit delta</t>
  </si>
  <si>
    <t>Ga0376399_3474, Ga0376399_3473</t>
  </si>
  <si>
    <t>Ga0376399_3157</t>
  </si>
  <si>
    <t>Ga0376399_2346, Ga0376399_603</t>
  </si>
  <si>
    <t>Ga0376399_2345, Ga0376399_604</t>
  </si>
  <si>
    <t>Ga0376399_602</t>
  </si>
  <si>
    <t>Ga0376399_2344, Ga0376399_605</t>
  </si>
  <si>
    <t>Ga0376399_3174, Ga0376399_1880, Ga0376399_3989</t>
  </si>
  <si>
    <t>Ga0376399_2900</t>
  </si>
  <si>
    <t>Ga0376399_1756</t>
  </si>
  <si>
    <t>Ga0376399_1500</t>
  </si>
  <si>
    <t>Ga0376399_1499</t>
  </si>
  <si>
    <t>Ga0376399_1132</t>
  </si>
  <si>
    <t>polyhydroxyalkanoate synthesis repressor PhaR</t>
  </si>
  <si>
    <t>phaR</t>
  </si>
  <si>
    <t>COG5394</t>
  </si>
  <si>
    <t>Ga0376398_670</t>
  </si>
  <si>
    <t>polyhydroxyalkanoate synthesis regulator phasin</t>
  </si>
  <si>
    <t>COG3937</t>
  </si>
  <si>
    <t>Ga0376398_3704</t>
  </si>
  <si>
    <t>polyhydroxyalkanoate depolymerase</t>
  </si>
  <si>
    <t>COG4553</t>
  </si>
  <si>
    <t>pfam06850</t>
  </si>
  <si>
    <t>Ga0376398_4083</t>
  </si>
  <si>
    <t>Ga0376399_535, Ga0376399_996</t>
  </si>
  <si>
    <t>Ga0376399_1859</t>
  </si>
  <si>
    <t>Ga0376399_1623, Ga0376399_4359</t>
  </si>
  <si>
    <t>Ga0376399_4361</t>
  </si>
  <si>
    <t>Ga0376399_1559, Ga0376399_25, Ga0376399_667, Ga0376399_570</t>
  </si>
  <si>
    <t>Ga0376399_3938</t>
  </si>
  <si>
    <t>Ga0376399_2918</t>
  </si>
  <si>
    <t>Ga0376399_2348</t>
  </si>
  <si>
    <t>Ga0376399_769</t>
  </si>
  <si>
    <t>Ga0376399_2435</t>
  </si>
  <si>
    <t xml:space="preserve">	COG2009</t>
  </si>
  <si>
    <t>Ga0376399_1501</t>
  </si>
  <si>
    <t>Ga0376399_4832</t>
  </si>
  <si>
    <t>Ga0376399_982</t>
  </si>
  <si>
    <t>COG3848</t>
  </si>
  <si>
    <t>pfam01326</t>
  </si>
  <si>
    <t>Ga0376399_1722, Ga0376399_4218, Ga0376399_4216, Ga0376399_4676</t>
  </si>
  <si>
    <t>Ga0376399_3281, Ga0376399_1664</t>
  </si>
  <si>
    <t>pfam00821</t>
  </si>
  <si>
    <t>Ga0376399_954</t>
  </si>
  <si>
    <t>pfam01293</t>
  </si>
  <si>
    <t>Ga0376399_1724</t>
  </si>
  <si>
    <t>Ga0376399_835</t>
  </si>
  <si>
    <t>Ga0376399_1141</t>
  </si>
  <si>
    <t>Ga0376399_1602</t>
  </si>
  <si>
    <t>Ga0376399_2465</t>
  </si>
  <si>
    <t>Ga0376399_3225</t>
  </si>
  <si>
    <t>Ga0376399_747</t>
  </si>
  <si>
    <t>Ga0376399_1048, Ga0376399_3875</t>
  </si>
  <si>
    <t>Ga0376399_2391</t>
  </si>
  <si>
    <t>COG0365</t>
  </si>
  <si>
    <t>pfam16177</t>
  </si>
  <si>
    <t>Ga0376399_1925</t>
  </si>
  <si>
    <t>Ga0376399_1926</t>
  </si>
  <si>
    <t>Ga0376399_167, Ga0376399_1706</t>
  </si>
  <si>
    <t>Ga0376399_1928</t>
  </si>
  <si>
    <t>COG5016</t>
  </si>
  <si>
    <t>pfam02436</t>
  </si>
  <si>
    <t>Ga0376399_2424</t>
  </si>
  <si>
    <t>Ga0376399_1733</t>
  </si>
  <si>
    <t>pfam01791</t>
  </si>
  <si>
    <t>Ga0376399_4855</t>
  </si>
  <si>
    <t>COG2030</t>
  </si>
  <si>
    <t>pfam01575</t>
  </si>
  <si>
    <t>Ga0376399_1625</t>
  </si>
  <si>
    <t>Ga0376399_534</t>
  </si>
  <si>
    <t>Ga0376399_531</t>
  </si>
  <si>
    <t>COG2069</t>
  </si>
  <si>
    <t>Ga0376399_533</t>
  </si>
  <si>
    <t>COG1456</t>
  </si>
  <si>
    <t>Ga0376399_532</t>
  </si>
  <si>
    <t>COG1614</t>
  </si>
  <si>
    <t>Ga0376399_3087</t>
  </si>
  <si>
    <t>COG0711</t>
  </si>
  <si>
    <t>COG0356</t>
  </si>
  <si>
    <t>COG0636</t>
  </si>
  <si>
    <t>Ga0376399_3084, Ga0376399_3085</t>
  </si>
  <si>
    <t>Ga0376399_3089</t>
  </si>
  <si>
    <t>Ga0376399_3086</t>
  </si>
  <si>
    <t>COG0712</t>
  </si>
  <si>
    <t>Ga0376399_3090</t>
  </si>
  <si>
    <t>COG0355</t>
  </si>
  <si>
    <t>COG0224</t>
  </si>
  <si>
    <t>Ga0376399_3088</t>
  </si>
  <si>
    <t>Ga0376399_2457</t>
  </si>
  <si>
    <t>Ga0376399_3556</t>
  </si>
  <si>
    <t>Ga0376399_3199</t>
  </si>
  <si>
    <t>Ga0376399_3899</t>
  </si>
  <si>
    <t>K22480</t>
  </si>
  <si>
    <t>K22481</t>
  </si>
  <si>
    <t>K22482</t>
  </si>
  <si>
    <t>K03388</t>
  </si>
  <si>
    <t>K03389</t>
  </si>
  <si>
    <t>K03390</t>
  </si>
  <si>
    <t>K08264</t>
  </si>
  <si>
    <t>K08265</t>
  </si>
  <si>
    <t>hdrA1</t>
  </si>
  <si>
    <t>hdrB1</t>
  </si>
  <si>
    <t>hdrC1</t>
  </si>
  <si>
    <t>hdrA2</t>
  </si>
  <si>
    <t>hdrB2</t>
  </si>
  <si>
    <t>hdrC2</t>
  </si>
  <si>
    <t>hdrD</t>
  </si>
  <si>
    <t>hdrE</t>
  </si>
  <si>
    <t>1.8.7.3</t>
  </si>
  <si>
    <t>1.8.7.3 1.8.98.4 1.8.98.5 1.8.98.6</t>
  </si>
  <si>
    <t>1.8.98.1</t>
  </si>
  <si>
    <t>COG1148</t>
  </si>
  <si>
    <t>COG2048</t>
  </si>
  <si>
    <t>COG1150</t>
  </si>
  <si>
    <t>Ga0376399_91</t>
  </si>
  <si>
    <t xml:space="preserve">pfam00037, pfam07992, pfam13237 </t>
  </si>
  <si>
    <t>pfam02754</t>
  </si>
  <si>
    <t>Ga0376399_92, Ga0376399_2524</t>
  </si>
  <si>
    <t>Ga0376399_93</t>
  </si>
  <si>
    <t>pfam13534</t>
  </si>
  <si>
    <t>Ga0376398_202</t>
  </si>
  <si>
    <t>Ga0376398_5103, Ga0376398_203</t>
  </si>
  <si>
    <t>Ga0376398_204</t>
  </si>
  <si>
    <t>Ga0376399_5110</t>
  </si>
  <si>
    <t>Ga0376399_407</t>
  </si>
  <si>
    <t>COG2249</t>
  </si>
  <si>
    <t>Ga0376399_3903</t>
  </si>
  <si>
    <t>Ga0376399_2236</t>
  </si>
  <si>
    <t>Ga0376399_4765</t>
  </si>
  <si>
    <t>Ga0376399_2569</t>
  </si>
  <si>
    <t>Ga0376399_321, Ga0376399_1608</t>
  </si>
  <si>
    <t>Ga0376399_320, Ga0376399_1607</t>
  </si>
  <si>
    <t>COG1151</t>
  </si>
  <si>
    <t xml:space="preserve">K00192 </t>
  </si>
  <si>
    <t>anaerobic carbon-monoxide dehydrogenase, CODH/ACS complex subunit alpha</t>
  </si>
  <si>
    <t>cdhA</t>
  </si>
  <si>
    <t>COG1152</t>
  </si>
  <si>
    <t>COG3427</t>
  </si>
  <si>
    <t>Ga0376399_2504</t>
  </si>
  <si>
    <t>Ga0376399_751, Ga0376399_4717, Ga0376399_2477, Ga0376399_318</t>
  </si>
  <si>
    <t>pfam02801</t>
  </si>
  <si>
    <t>Ga0376399_3015</t>
  </si>
  <si>
    <t>Ga0376399_4718</t>
  </si>
  <si>
    <t>Ga0376399_331, Ga0376399_252</t>
  </si>
  <si>
    <t>Ga0376399_3993</t>
  </si>
  <si>
    <t>COG2070</t>
  </si>
  <si>
    <t>pfam00501, pfam13193</t>
  </si>
  <si>
    <t>Ga0376399_4358, Ga0376399_1553, Ga0376399_3991, Ga0376399_2970, Ga0376399_2964, Ga0376399_4083</t>
  </si>
  <si>
    <t>Ga0376399_27</t>
  </si>
  <si>
    <t>Ga0376399_1677</t>
  </si>
  <si>
    <t>Ga0376399_1679</t>
  </si>
  <si>
    <t>Ga0376399_1678</t>
  </si>
  <si>
    <t>Ga0376399_711</t>
  </si>
  <si>
    <t>Ga0376399_971, Ga0376399_3114</t>
  </si>
  <si>
    <t>Ga0376399_5182</t>
  </si>
  <si>
    <t>Ga0376399_4773, Ga0376399_4977, Ga0376399_1830, Ga0376399_961, Ga0376399_283, Ga0376399_2599, Ga0376399_1911, Ga0376399_2786, Ga0376399_846, Ga0376399_4350, Ga0376399_1261, Ga0376399_903, Ga0376399_1386, Ga0376399_980, Ga0376399_974</t>
  </si>
  <si>
    <t>Ga0376399_5026, Ga0376399_7</t>
  </si>
  <si>
    <t>Ga0376399_2904, Ga0376399_5024, Ga0376399_6, Ga0376399_5, Ga0376399_5025</t>
  </si>
  <si>
    <t>Ga0376399_1072</t>
  </si>
  <si>
    <t>Ga0376399_3529</t>
  </si>
  <si>
    <t>Ga0376399_1070, Ga0376399_1071</t>
  </si>
  <si>
    <t>Ga0376399_2836, Ga0376399_4113</t>
  </si>
  <si>
    <t>Ga0376399_2837</t>
  </si>
  <si>
    <t>Ga0376399_2839</t>
  </si>
  <si>
    <t>Ga0376399_2838</t>
  </si>
  <si>
    <t>Ga0376399_5023, Ga0376399_75</t>
  </si>
  <si>
    <t>Ga0376399_1077</t>
  </si>
  <si>
    <t>Ga0376399_1204</t>
  </si>
  <si>
    <t>Ga0376399_1078</t>
  </si>
  <si>
    <t>Ga0376399_1073</t>
  </si>
  <si>
    <t>Ga0376399_3772</t>
  </si>
  <si>
    <t>Ga0376399_1074</t>
  </si>
  <si>
    <t>Ga0376399_1075</t>
  </si>
  <si>
    <t>Ga0376399_1206, Ga0376399_84, Ga0376399_1205</t>
  </si>
  <si>
    <t>Ga0376399_1885, Ga0376399_1247, Ga0376399_5186, Ga0376399_1202, Ga0376399_1203</t>
  </si>
  <si>
    <t>Ga0376399_761, Ga0376399_3112, Ga0376399_11, Ga0376399_2598, Ga0376399_978, Ga0376399_4727, Ga0376399_4133, Ga0376399_5196, Ga0376399_1987, Ga0376399_4340, Ga0376399_10, Ga0376399_4244, Ga0376399_70, Ga0376399_2647, Ga0376399_1324, Ga0376399_666, Ga0376399_2480, Ga0376399_4770, Ga0376399_4000, Ga0376399_1382, Ga0376399_1345, Ga0376399_14, Ga0376399_4405, Ga0376399_4404, Ga0376399_1577, Ga0376399_1390, Ga0376399_3520, Ga0376399_563, Ga0376399_3545, Ga0376399_280, Ga0376399_977, Ga0376399_1696, Ga0376399_208</t>
  </si>
  <si>
    <t>Ga0376399_847, Ga0376399_1910, Ga0376399_2787, Ga0376399_4771, Ga0376399_979, Ga0376399_2483, Ga0376399_282, Ga0376399_565, Ga0376399_3377, Ga0376399_9, Ga0376399_4772, Ga0376399_1383,  Ga0376399_109, Ga0376399_354, Ga0376399_69</t>
  </si>
  <si>
    <t>Ga0376399_957, Ga0376399_852, Ga0376399_1384, Ga0376399_1570, Ga0376399_329, Ga0376399_1669, Ga0376399_82, Ga0376399_960, Ga0376399_1262</t>
  </si>
  <si>
    <t>Ga0376399_81, Ga0376399_13, Ga0376399_566, Ga0376399_1049, Ga0376399_3966, Ga0376399_1393, Ga0376399_3544, Ga0376399_3785, Ga0376399_973, Ga0376399_1388, Ga0376399_3736, Ga0376399_281, Ga0376399_1989, Ga0376399_3543, Ga0376399_2288, Ga0376399_2997, Ga0376399_5060</t>
  </si>
  <si>
    <t>Ga0376399_4591, Ga0376399_1391</t>
  </si>
  <si>
    <t>Ga0376399_1387, Ga0376399_5181, Ga0376399_4501</t>
  </si>
  <si>
    <t>Ga0376399_2200, Ga0376399_1850</t>
  </si>
  <si>
    <t>Ga0376399_312</t>
  </si>
  <si>
    <t>rbsB</t>
  </si>
  <si>
    <t>ribose transport system substrate-binding protein</t>
  </si>
  <si>
    <t>K10439</t>
  </si>
  <si>
    <t>COG1879</t>
  </si>
  <si>
    <t>Ga0376399_1600</t>
  </si>
  <si>
    <t>fliA, whiG</t>
  </si>
  <si>
    <t>RNA polymerase sigma factor FliA</t>
  </si>
  <si>
    <t xml:space="preserve">K02405 </t>
  </si>
  <si>
    <t>COG1191</t>
  </si>
  <si>
    <t>Ga0376399_2833</t>
  </si>
  <si>
    <t>Ga0376399_1762</t>
  </si>
  <si>
    <t>Ga0376399_2550</t>
  </si>
  <si>
    <t>Ga0376399_62, Ga0376399_264, Ga0376399_2971, Ga0376399_4042</t>
  </si>
  <si>
    <t>Ga0376399_265, Ga0376399_63, Ga0376399_2966</t>
  </si>
  <si>
    <t>Ga0376399_60, Ga0376399_2315, Ga0376399_2969, Ga0376399_4044</t>
  </si>
  <si>
    <t>Ga0376399_29, Ga0376399_61, Ga0376399_4043, Ga0376399_2968</t>
  </si>
  <si>
    <t>Ga0376399_1407, Ga0376399_3519, Ga0376399_226, Ga0376399_286, Ga0376399_1409, Ga0376399_326, Ga0376399_4902, Ga0376399_4776, Ga0376399_327, Ga0376399_4847, Ga0376399_2703, Ga0376399_1736, Ga0376399_1161, Ga0376399_3365, Ga0376399_3981, Ga0376399_59, Ga0376399_1082, Ga0376399_808, Ga0376399_31, Ga0376399_2261, Ga0376399_4693, Ga0376399_1868, Ga0376399_2967, Ga0376399_4045, Ga0376399_578, Ga0376399_2314, Ga0376399_1063, Ga0376399_3159</t>
  </si>
  <si>
    <t>Ga0376399_4635, Ga0376399_41</t>
  </si>
  <si>
    <t>Ga0376399_42, Ga0376399_4634</t>
  </si>
  <si>
    <t>Ga0376399_43, Ga0376399_4633, Ga0376399_3249</t>
  </si>
  <si>
    <t>cbiO</t>
  </si>
  <si>
    <t>cobalt/nickel transport system ATP-binding protein</t>
  </si>
  <si>
    <t>K02006</t>
  </si>
  <si>
    <t>COG1122</t>
  </si>
  <si>
    <t>cbiM</t>
  </si>
  <si>
    <t>cobalt/nickel transport system permease protein</t>
  </si>
  <si>
    <t xml:space="preserve">K02007 </t>
  </si>
  <si>
    <t>COG0310</t>
  </si>
  <si>
    <t>cbiQ</t>
  </si>
  <si>
    <t>K02008</t>
  </si>
  <si>
    <t>COG0619</t>
  </si>
  <si>
    <t>cobalt/nickel transport protein</t>
  </si>
  <si>
    <t>cbiN</t>
  </si>
  <si>
    <t>K02009</t>
  </si>
  <si>
    <t>COG1930</t>
  </si>
  <si>
    <t>pfam01891</t>
  </si>
  <si>
    <t>pfam02361</t>
  </si>
  <si>
    <t>Ga0376399_3073</t>
  </si>
  <si>
    <t>Ga0376399_3076</t>
  </si>
  <si>
    <t>Ga0376399_3074</t>
  </si>
  <si>
    <t>Ga0376399_3077</t>
  </si>
  <si>
    <t>Ga0376399_2142, Ga0376399_4034</t>
  </si>
  <si>
    <t>Ga0376399_1806</t>
  </si>
  <si>
    <t>Ga0376399_1804</t>
  </si>
  <si>
    <t>Ga0376399_1805</t>
  </si>
  <si>
    <t>Ga0376399_219, Ga0376399_5041</t>
  </si>
  <si>
    <t>phnD</t>
  </si>
  <si>
    <t>phosphonate transport system substrate-binding protein</t>
  </si>
  <si>
    <t>K02044</t>
  </si>
  <si>
    <t>COG3221</t>
  </si>
  <si>
    <t>phnE</t>
  </si>
  <si>
    <t>phosphonate transport system permease protein</t>
  </si>
  <si>
    <t>K02042</t>
  </si>
  <si>
    <t>COG3639</t>
  </si>
  <si>
    <t>phnC</t>
  </si>
  <si>
    <t>phosphonate transport system ATP-binding protein</t>
  </si>
  <si>
    <t>K02041</t>
  </si>
  <si>
    <t>COG3638</t>
  </si>
  <si>
    <t>Ga0376399_1775</t>
  </si>
  <si>
    <t>pfam12974</t>
  </si>
  <si>
    <t>Ga0376399_3117, Ga0376399_3031, Ga0376399_2887</t>
  </si>
  <si>
    <t>Ga0376399_4539, Ga0376399_2886, Ga0376399_3116</t>
  </si>
  <si>
    <t>Ga0376399_1747</t>
  </si>
  <si>
    <t>Ga0376399_1066, Ga0376399_1744</t>
  </si>
  <si>
    <t>Ga0376399_144</t>
  </si>
  <si>
    <t>Ga0376399_143</t>
  </si>
  <si>
    <t>Ga0376399_141</t>
  </si>
  <si>
    <t>Ga0376399_140</t>
  </si>
  <si>
    <t>Ga0376399_139</t>
  </si>
  <si>
    <t>Ga0376399_1760</t>
  </si>
  <si>
    <t>Ga0376399_4031, Ga0376399_876</t>
  </si>
  <si>
    <t>Ga0376399_1373</t>
  </si>
  <si>
    <t>Ga0376399_1374</t>
  </si>
  <si>
    <t>Ga0376399_2464</t>
  </si>
  <si>
    <t>Ga0376399_519</t>
  </si>
  <si>
    <t>Ga0376399_2523</t>
  </si>
  <si>
    <t>Ga0376399_2785</t>
  </si>
  <si>
    <t>Ga0376399_1842</t>
  </si>
  <si>
    <t>Ga0376399_1239</t>
  </si>
  <si>
    <t>Ga0376399_1372</t>
  </si>
  <si>
    <t>Ga0376399_2531</t>
  </si>
  <si>
    <t>Ga0376399_2532</t>
  </si>
  <si>
    <t>putative pyoverdin transport system ATP-binding/permease protein</t>
  </si>
  <si>
    <t>pvdE</t>
  </si>
  <si>
    <t>K06160</t>
  </si>
  <si>
    <t>COG4615</t>
  </si>
  <si>
    <t>pfam00005, pfam00664</t>
  </si>
  <si>
    <t>Ga0376399_4418, Ga0376399_3271, Ga0376399_1639, Ga0376399_3801, Ga0376399_4416, Ga0376399_4037, Ga0376399_1411, Ga0376399_4180, Ga0376399_3961, Ga0376399_1410, Ga0376399_4036, Ga0376399_4181</t>
  </si>
  <si>
    <t>Ga0376399_2533</t>
  </si>
  <si>
    <t>Ga0376399_1763</t>
  </si>
  <si>
    <t>Ga0376399_1746</t>
  </si>
  <si>
    <t>Ga0376399_108, Ga0376399_2206</t>
  </si>
  <si>
    <t>Ga0376399_2492</t>
  </si>
  <si>
    <t>Ga0376399_2491</t>
  </si>
  <si>
    <t>Ga0376399_4047, Ga0376399_1527, Ga0376399_3212</t>
  </si>
  <si>
    <t>Ga0376399_1526, Ga0376399_4048</t>
  </si>
  <si>
    <t>ftsX</t>
  </si>
  <si>
    <t>cell division transport system permease protein</t>
  </si>
  <si>
    <t>K09811</t>
  </si>
  <si>
    <t>COG2177</t>
  </si>
  <si>
    <t>ftsE</t>
  </si>
  <si>
    <t>cell division transport system ATP-binding protein</t>
  </si>
  <si>
    <t>K09812</t>
  </si>
  <si>
    <t>COG2884</t>
  </si>
  <si>
    <t>pfam02687</t>
  </si>
  <si>
    <t>Ga0376399_1485</t>
  </si>
  <si>
    <t>Ga0376399_1978</t>
  </si>
  <si>
    <t>Ga0376399_2625</t>
  </si>
  <si>
    <t>Ga0376399_2623</t>
  </si>
  <si>
    <t>Ga0376399_2624, Ga0376399_4630</t>
  </si>
  <si>
    <t>potD</t>
  </si>
  <si>
    <t>spermidine/putrescine transport system substrate-binding protein</t>
  </si>
  <si>
    <t>K11069</t>
  </si>
  <si>
    <t>COG0687</t>
  </si>
  <si>
    <t>potC</t>
  </si>
  <si>
    <t>spermidine/putrescine transport system permease protein</t>
  </si>
  <si>
    <t>K11070</t>
  </si>
  <si>
    <t>COG1177</t>
  </si>
  <si>
    <t>potB</t>
  </si>
  <si>
    <t>K11071</t>
  </si>
  <si>
    <t>COG1176</t>
  </si>
  <si>
    <t>potA</t>
  </si>
  <si>
    <t>spermidine/putrescine transport system ATP-binding protein</t>
  </si>
  <si>
    <t>K11072</t>
  </si>
  <si>
    <t>7.6.2.11</t>
  </si>
  <si>
    <t>Ga0376399_4398</t>
  </si>
  <si>
    <t>Ga0376399_110</t>
  </si>
  <si>
    <t>Ga0376399_1431, Ga0376399_4922</t>
  </si>
  <si>
    <t>Ga0376399_4959, Ga0376399_1423</t>
  </si>
  <si>
    <t>Ga0376399_1424, Ga0376399_4484</t>
  </si>
  <si>
    <t>Ga0376399_5034</t>
  </si>
  <si>
    <t>Ga0376399_2330</t>
  </si>
  <si>
    <t>Ga0376399_4829</t>
  </si>
  <si>
    <t>Ga0376399_3889</t>
  </si>
  <si>
    <t>Ga0376399_3888</t>
  </si>
  <si>
    <t>Ga0376399_3887</t>
  </si>
  <si>
    <t>Ga0376399_4901, Ga0376399_3160, Ga0376399_3364, Ga0376399_4848, Ga0376399_289</t>
  </si>
  <si>
    <t>Ga0376399_2360</t>
  </si>
  <si>
    <t>ecfT</t>
  </si>
  <si>
    <t>energy-coupling factor transport system permease protein</t>
  </si>
  <si>
    <t>K16785</t>
  </si>
  <si>
    <t>ecfA2</t>
  </si>
  <si>
    <t>energy-coupling factor transport system ATP-binding protein</t>
  </si>
  <si>
    <t>K16787</t>
  </si>
  <si>
    <t>Ga0376399_3277</t>
  </si>
  <si>
    <t>Ga0376399_3278</t>
  </si>
  <si>
    <t>cbiK</t>
  </si>
  <si>
    <t>nickel transport protein</t>
  </si>
  <si>
    <t>K10094</t>
  </si>
  <si>
    <t>COG5266</t>
  </si>
  <si>
    <t>cbiL</t>
  </si>
  <si>
    <t>K16915</t>
  </si>
  <si>
    <t>Ga0376399_3075</t>
  </si>
  <si>
    <t>Ga0376399_591</t>
  </si>
  <si>
    <t>Ga0376399_3096</t>
  </si>
  <si>
    <t>Ga0376399_3646</t>
  </si>
  <si>
    <t>Ga0376399_1586</t>
  </si>
  <si>
    <t>Ga0376399_3226, Ga0376399_970</t>
  </si>
  <si>
    <t>Ga0376399_4643</t>
  </si>
  <si>
    <t>Ga0376399_1050</t>
  </si>
  <si>
    <t>Ga0376399_1585</t>
  </si>
  <si>
    <t>Ga0376399_1356</t>
  </si>
  <si>
    <t>Ga0376399_1478</t>
  </si>
  <si>
    <t>Ga0376399_4138</t>
  </si>
  <si>
    <t>Ga0376399_1551</t>
  </si>
  <si>
    <t>Ga0376399_3859, Ga0376399_1103, Ga0376399_1727, Ga0376399_3860, Ga0376399_1728, Ga0376399_4292</t>
  </si>
  <si>
    <t>E2.2.1.6S, ilvH, ilvN</t>
  </si>
  <si>
    <t>acetolactate synthase I/III small subunit</t>
  </si>
  <si>
    <t>K01653</t>
  </si>
  <si>
    <t>COG0440</t>
  </si>
  <si>
    <t>Ga0376399_1728</t>
  </si>
  <si>
    <t>Ga0376399_1115</t>
  </si>
  <si>
    <t>Ga0376399_625</t>
  </si>
  <si>
    <t>Ga0376399_1596</t>
  </si>
  <si>
    <t>Ga0376399_3884</t>
  </si>
  <si>
    <t>Ga0376399_888</t>
  </si>
  <si>
    <t>Ga0376399_28</t>
  </si>
  <si>
    <t>Ga0376399_2427</t>
  </si>
  <si>
    <t>Ga0376399_4521</t>
  </si>
  <si>
    <t>Ga0376399_1605, Ga0376399_1179</t>
  </si>
  <si>
    <t>Ga0376399_1704</t>
  </si>
  <si>
    <t>Ga0376399_3229</t>
  </si>
  <si>
    <t>Ga0376399_1090</t>
  </si>
  <si>
    <t>Ga0376399_1726</t>
  </si>
  <si>
    <t>hemL</t>
  </si>
  <si>
    <t>glutamate-1-semialdehyde 2,1-aminomutase</t>
  </si>
  <si>
    <t>K01845</t>
  </si>
  <si>
    <t>5.4.3.8</t>
  </si>
  <si>
    <t>COG0001</t>
  </si>
  <si>
    <t>Ga0376399_3976</t>
  </si>
  <si>
    <t>Ga0376399_2675</t>
  </si>
  <si>
    <t>Ga0376399_4681</t>
  </si>
  <si>
    <t>Ga0376399_1358, Ga0376399_4226, Ga0376399_4227</t>
  </si>
  <si>
    <t>Ga0376399_766</t>
  </si>
  <si>
    <t>Ga0376399_1729</t>
  </si>
  <si>
    <t>Ga0376399_777, Ga0376399_4843, Ga0376399_576</t>
  </si>
  <si>
    <t>Ga0376399_3450</t>
  </si>
  <si>
    <t>Ga0376399_1670</t>
  </si>
  <si>
    <t>Ga0376399_2147</t>
  </si>
  <si>
    <t>ppnK, NADK</t>
  </si>
  <si>
    <t>NAD+ kinase</t>
  </si>
  <si>
    <t>K00858</t>
  </si>
  <si>
    <t>2.7.1.23</t>
  </si>
  <si>
    <t>COG0061</t>
  </si>
  <si>
    <t>Ga0376399_759</t>
  </si>
  <si>
    <t>K12410</t>
  </si>
  <si>
    <t>npdA</t>
  </si>
  <si>
    <t>NAD-dependent deacetylase</t>
  </si>
  <si>
    <t>2.3.1.286</t>
  </si>
  <si>
    <t>COG0846</t>
  </si>
  <si>
    <t>Ga0376399_353</t>
  </si>
  <si>
    <t>Ga0376399_2467</t>
  </si>
  <si>
    <t>Ga0376399_3561</t>
  </si>
  <si>
    <t>Ga0376399_2576</t>
  </si>
  <si>
    <t>Ga0376399_1320</t>
  </si>
  <si>
    <t>Ga0376399_3995</t>
  </si>
  <si>
    <t>K00954</t>
  </si>
  <si>
    <t>E2.7.7.3A, coaD, kdtB</t>
  </si>
  <si>
    <t>pantetheine-phosphate adenylyltransferase</t>
  </si>
  <si>
    <t>2.7.7.3</t>
  </si>
  <si>
    <t>COG0669</t>
  </si>
  <si>
    <t>Ga0376399_2559</t>
  </si>
  <si>
    <t>Ga0376399_2562</t>
  </si>
  <si>
    <t>Ga0376399_2145</t>
  </si>
  <si>
    <t>Ga0376399_57</t>
  </si>
  <si>
    <t>Ga0376399_1735</t>
  </si>
  <si>
    <t>Ga0376399_1317</t>
  </si>
  <si>
    <t>Ga0376399_1177</t>
  </si>
  <si>
    <t>cobM, cbiF</t>
  </si>
  <si>
    <t>precorrin-4/cobalt-precorrin-4 C11-methyltransferase</t>
  </si>
  <si>
    <t>K05936</t>
  </si>
  <si>
    <t>2.1.1.133 2.1.1.271</t>
  </si>
  <si>
    <t>COG2875</t>
  </si>
  <si>
    <t>Ga0376399_4882</t>
  </si>
  <si>
    <t>cobL-cbiET</t>
  </si>
  <si>
    <t>precorrin-6B C5,15-methyltransferase / cobalt-precorrin-6B C5,C15-methyltransferase</t>
  </si>
  <si>
    <t>K00595</t>
  </si>
  <si>
    <t>2.1.1.132 2.1.1.289 2.1.1.196</t>
  </si>
  <si>
    <t>COG2241 COG2242</t>
  </si>
  <si>
    <t>Ga0376399_4883</t>
  </si>
  <si>
    <t>Ga0376399_1178</t>
  </si>
  <si>
    <t>Ga0376399_1154</t>
  </si>
  <si>
    <t>K02190</t>
  </si>
  <si>
    <t>sirohydrochlorin cobaltochelatase</t>
  </si>
  <si>
    <t>4.99.1.3</t>
  </si>
  <si>
    <t>COG4822</t>
  </si>
  <si>
    <t>Ga0376399_1183</t>
  </si>
  <si>
    <t>Ga0376399_3645</t>
  </si>
  <si>
    <t>Ga0376399_1065</t>
  </si>
  <si>
    <t>Ga0376399_3647</t>
  </si>
  <si>
    <t>Ga0376399_4765, Ga0376399_1000</t>
  </si>
  <si>
    <t>Ga0376399_1711</t>
  </si>
  <si>
    <t>Ga0376399_767</t>
  </si>
  <si>
    <t>metE</t>
  </si>
  <si>
    <t>K00549</t>
  </si>
  <si>
    <t>2.1.1.14</t>
  </si>
  <si>
    <t>COG0620</t>
  </si>
  <si>
    <t>5-methyltetrahydropteroyltriglutamate--homocysteine methyltransferase</t>
  </si>
  <si>
    <t>K00548</t>
  </si>
  <si>
    <t>2.1.1.13</t>
  </si>
  <si>
    <t>5-methyltetrahydrofolate--homocysteine methyltransferase</t>
  </si>
  <si>
    <t>2.5.1.6</t>
  </si>
  <si>
    <t>K00600</t>
  </si>
  <si>
    <t>2.1.2.1</t>
  </si>
  <si>
    <t>COG0112</t>
  </si>
  <si>
    <t>thrC</t>
  </si>
  <si>
    <t>trpB</t>
  </si>
  <si>
    <t>4.2.1.20</t>
  </si>
  <si>
    <t>tryptophan synthase beta chain</t>
  </si>
  <si>
    <t>cysK</t>
  </si>
  <si>
    <t>K01738</t>
  </si>
  <si>
    <t>2.5.1.47</t>
  </si>
  <si>
    <t>COG0031</t>
  </si>
  <si>
    <t>cysteine synthase</t>
  </si>
  <si>
    <t>K00058</t>
  </si>
  <si>
    <t>COG0111</t>
  </si>
  <si>
    <t>ilvM</t>
  </si>
  <si>
    <t>K11258</t>
  </si>
  <si>
    <t>COG3978</t>
  </si>
  <si>
    <t>2.6.1.1</t>
  </si>
  <si>
    <t>COG0436</t>
  </si>
  <si>
    <t>lysC</t>
  </si>
  <si>
    <t>K00928</t>
  </si>
  <si>
    <t>2.7.2.4</t>
  </si>
  <si>
    <t>COG0527</t>
  </si>
  <si>
    <t>asd</t>
  </si>
  <si>
    <t>K00133</t>
  </si>
  <si>
    <t>1.2.1.11</t>
  </si>
  <si>
    <t>COG0136</t>
  </si>
  <si>
    <t>glycine hydroxymethyltransferase</t>
  </si>
  <si>
    <t>aspartate kinase</t>
  </si>
  <si>
    <t>aspartate-semialdehyde dehydrogenase</t>
  </si>
  <si>
    <t>2.7.2.8</t>
  </si>
  <si>
    <t>1.2.1.38</t>
  </si>
  <si>
    <t>2.6.1.11</t>
  </si>
  <si>
    <t>2.1.3.3</t>
  </si>
  <si>
    <t>6.3.4.5</t>
  </si>
  <si>
    <t>4.3.2.1</t>
  </si>
  <si>
    <t>K11358</t>
  </si>
  <si>
    <t>yhdR</t>
  </si>
  <si>
    <t>aspartate aminotransferase</t>
  </si>
  <si>
    <t>Ga0376398_2532</t>
  </si>
  <si>
    <t>E1.4.1.4, gdhA</t>
  </si>
  <si>
    <t>K00620</t>
  </si>
  <si>
    <t>argJ</t>
  </si>
  <si>
    <t>glutamate N-acetyltransferase / amino-acid N-acetyltransferase</t>
  </si>
  <si>
    <t>2.3.1.35 2.3.1.1</t>
  </si>
  <si>
    <t>COG1364</t>
  </si>
  <si>
    <t>pfam01960</t>
  </si>
  <si>
    <t>K00145</t>
  </si>
  <si>
    <t>argC</t>
  </si>
  <si>
    <t>N-acetyl-gamma-glutamyl-phosphate reductase</t>
  </si>
  <si>
    <t>COG0002</t>
  </si>
  <si>
    <t>pfam01118, pfam02774</t>
  </si>
  <si>
    <t>Ga0376398_2031</t>
  </si>
  <si>
    <t>K00611</t>
  </si>
  <si>
    <t>ornithine carbamoyltransferase</t>
  </si>
  <si>
    <t>OTC, argF, argI</t>
  </si>
  <si>
    <t>COG0078</t>
  </si>
  <si>
    <t>pfam00185, pfam02729</t>
  </si>
  <si>
    <t xml:space="preserve">	Ga0376398_1858</t>
  </si>
  <si>
    <t>acetylornithine aminotransferase</t>
  </si>
  <si>
    <t>E2.6.1.11, argD</t>
  </si>
  <si>
    <t>K00818</t>
  </si>
  <si>
    <t>COG0160 COG4992</t>
  </si>
  <si>
    <t>Ga0376398_1857</t>
  </si>
  <si>
    <t>Ga0376398_2806</t>
  </si>
  <si>
    <t>K00930</t>
  </si>
  <si>
    <t>argB</t>
  </si>
  <si>
    <t>COG0548</t>
  </si>
  <si>
    <t>acetylglutamate kinase</t>
  </si>
  <si>
    <t>pfam00696</t>
  </si>
  <si>
    <t>Ga0376398_1856</t>
  </si>
  <si>
    <t>K01755</t>
  </si>
  <si>
    <t>argH, ASL</t>
  </si>
  <si>
    <t>argininosuccinate lyase</t>
  </si>
  <si>
    <t>COG0165</t>
  </si>
  <si>
    <t>Ga0376398_1860</t>
  </si>
  <si>
    <t>pfam00206, pfam14698</t>
  </si>
  <si>
    <t>K01940</t>
  </si>
  <si>
    <t>argininosuccinate synthase</t>
  </si>
  <si>
    <t>argG, ASS1</t>
  </si>
  <si>
    <t>COG0137</t>
  </si>
  <si>
    <t>pfam00764</t>
  </si>
  <si>
    <t>Ga0376398_1859</t>
  </si>
  <si>
    <t>K00259</t>
  </si>
  <si>
    <t>ald</t>
  </si>
  <si>
    <t>alanine dehydrogenase</t>
  </si>
  <si>
    <t>1.4.1.1</t>
  </si>
  <si>
    <t>COG0686</t>
  </si>
  <si>
    <t>pfam01262, pfam05222</t>
  </si>
  <si>
    <t>Ga0376398_3891</t>
  </si>
  <si>
    <t>6.3.5.4</t>
  </si>
  <si>
    <t>2.1.3.2</t>
  </si>
  <si>
    <t>5.1.1.13</t>
  </si>
  <si>
    <t>1.4.1.13</t>
  </si>
  <si>
    <t>4.1.1.15</t>
  </si>
  <si>
    <t>3.5.1.1</t>
  </si>
  <si>
    <t>K00609</t>
  </si>
  <si>
    <t>aspartate carbamoyltransferase catalytic subunit</t>
  </si>
  <si>
    <t>COG0540</t>
  </si>
  <si>
    <t>pyrB, PYR2</t>
  </si>
  <si>
    <t>Ga0376398_2303</t>
  </si>
  <si>
    <t>K01953</t>
  </si>
  <si>
    <t>asnB, ASNS</t>
  </si>
  <si>
    <t>asparagine synthase (glutamine-hydrolysing)</t>
  </si>
  <si>
    <t>COG0367</t>
  </si>
  <si>
    <t>K01424</t>
  </si>
  <si>
    <t>E3.5.1.1, ansA, ansB</t>
  </si>
  <si>
    <t>L-asparaginase</t>
  </si>
  <si>
    <t>COG0252</t>
  </si>
  <si>
    <t>pfam00710</t>
  </si>
  <si>
    <t>Ga0376398_2</t>
  </si>
  <si>
    <t>pfam00733, pfam13537</t>
  </si>
  <si>
    <t>K01779</t>
  </si>
  <si>
    <t>racD</t>
  </si>
  <si>
    <t>aspartate racemase</t>
  </si>
  <si>
    <t>COG1794</t>
  </si>
  <si>
    <t>pfam01177, pfam04073</t>
  </si>
  <si>
    <t>glutamate synthase (NADPH) large chain</t>
  </si>
  <si>
    <t>COG0067 COG0069 COG0070</t>
  </si>
  <si>
    <t>pfam07992, pfam14691</t>
  </si>
  <si>
    <t>glutamate synthase (NADPH) small chain</t>
  </si>
  <si>
    <t>pfam00037, pfam01645</t>
  </si>
  <si>
    <t>K01580</t>
  </si>
  <si>
    <t>E4.1.1.15, gadB, gadA, GAD</t>
  </si>
  <si>
    <t>glutamate decarboxylase</t>
  </si>
  <si>
    <t>COG0076</t>
  </si>
  <si>
    <t>pfam00282</t>
  </si>
  <si>
    <t>Ga0376398_937</t>
  </si>
  <si>
    <t>1.1.1.3</t>
  </si>
  <si>
    <t>2.6.1.76</t>
  </si>
  <si>
    <t>1.1.1.95 1.1.1.399</t>
  </si>
  <si>
    <t>D-3-phosphoglycerate dehydrogenase / 2-oxoglutarate reductase</t>
  </si>
  <si>
    <t>serA, PHGDH</t>
  </si>
  <si>
    <t>pfam00389, pfam02826</t>
  </si>
  <si>
    <t>Ga0376398_2270</t>
  </si>
  <si>
    <t>K02203</t>
  </si>
  <si>
    <t>3.1.3.3 2.7.1.39</t>
  </si>
  <si>
    <t>phosphoserine / homoserine phosphotransferase</t>
  </si>
  <si>
    <t>thrH</t>
  </si>
  <si>
    <t>COG0560</t>
  </si>
  <si>
    <t>pfam12710</t>
  </si>
  <si>
    <t>2.1.4.1</t>
  </si>
  <si>
    <t>glyA, SHMT</t>
  </si>
  <si>
    <t>pfam00464</t>
  </si>
  <si>
    <t>Ga0376398_2991</t>
  </si>
  <si>
    <t>K00613</t>
  </si>
  <si>
    <t>GATM</t>
  </si>
  <si>
    <t>glycine amidinotransferase</t>
  </si>
  <si>
    <t>Ga0376398_1425</t>
  </si>
  <si>
    <t>Ga0376398_4514</t>
  </si>
  <si>
    <t>K00003</t>
  </si>
  <si>
    <t>hom</t>
  </si>
  <si>
    <t>homoserine dehydrogenase</t>
  </si>
  <si>
    <t>COG0460</t>
  </si>
  <si>
    <t>pfam00742, pfam01842, pfam03447</t>
  </si>
  <si>
    <t>Ga0376398_4513</t>
  </si>
  <si>
    <t>pfam00696, pfam01842, pfam13840</t>
  </si>
  <si>
    <t>Ga0376398_3676</t>
  </si>
  <si>
    <t>Ga0376398_2277</t>
  </si>
  <si>
    <t>K00836</t>
  </si>
  <si>
    <t>ectB, dat</t>
  </si>
  <si>
    <t>diaminobutyrate-2-oxoglutarate transaminase</t>
  </si>
  <si>
    <t>4.4.1.1</t>
  </si>
  <si>
    <t>2.5.1.65</t>
  </si>
  <si>
    <t>4.4.1.13</t>
  </si>
  <si>
    <t>2.1.1.5</t>
  </si>
  <si>
    <t>2.1.1.10</t>
  </si>
  <si>
    <t>K01758</t>
  </si>
  <si>
    <t>CTH</t>
  </si>
  <si>
    <t>cystathionine gamma-lyase</t>
  </si>
  <si>
    <t>COG0626</t>
  </si>
  <si>
    <t>K17217</t>
  </si>
  <si>
    <t>4.4.1.1 4.4.1.2</t>
  </si>
  <si>
    <t>mccB</t>
  </si>
  <si>
    <t>cystathionine gamma-lyase / homocysteine desulfhydrase</t>
  </si>
  <si>
    <t>K10150</t>
  </si>
  <si>
    <t>cysO</t>
  </si>
  <si>
    <t>cysteine synthase / O-phosphoserine sulfhydrylase / cystathionine beta-synthase</t>
  </si>
  <si>
    <t>metC</t>
  </si>
  <si>
    <t>cysteine-S-conjugate beta-lyase</t>
  </si>
  <si>
    <t>K01760</t>
  </si>
  <si>
    <t>patB, malY</t>
  </si>
  <si>
    <t>K14155</t>
  </si>
  <si>
    <t>COG1168</t>
  </si>
  <si>
    <t>K00544</t>
  </si>
  <si>
    <t>BHMT</t>
  </si>
  <si>
    <t>betaine-homocysteine S-methyltransferase</t>
  </si>
  <si>
    <t>metH, MTR</t>
  </si>
  <si>
    <t>COG0646 COG1410</t>
  </si>
  <si>
    <t>Ga0376398_2183, Ga0376398_2185</t>
  </si>
  <si>
    <t>pfam00809 , pfam02310, pfam02607</t>
  </si>
  <si>
    <t>K00547</t>
  </si>
  <si>
    <t>mmuM, BHMT2</t>
  </si>
  <si>
    <t>homocysteine S-methyltransferase</t>
  </si>
  <si>
    <t>COG2040</t>
  </si>
  <si>
    <t>K00797</t>
  </si>
  <si>
    <t>spermidine synthase</t>
  </si>
  <si>
    <t>speE, SRM, SPE3</t>
  </si>
  <si>
    <t>COG0421</t>
  </si>
  <si>
    <t>pfam01564</t>
  </si>
  <si>
    <t>Ga0376398_3954, Ga0376398_2261</t>
  </si>
  <si>
    <t>K01251</t>
  </si>
  <si>
    <t>AHCY, ahcY</t>
  </si>
  <si>
    <t>adenosylhomocysteinase</t>
  </si>
  <si>
    <t>3.13.2.1</t>
  </si>
  <si>
    <t>COG0499</t>
  </si>
  <si>
    <t>pfam00670, pfam05221</t>
  </si>
  <si>
    <t>Ga0376398_3533</t>
  </si>
  <si>
    <t>K09011</t>
  </si>
  <si>
    <t>K01703</t>
  </si>
  <si>
    <t>K01704</t>
  </si>
  <si>
    <t>K00052</t>
  </si>
  <si>
    <t>K01702</t>
  </si>
  <si>
    <t>K01649</t>
  </si>
  <si>
    <t>cimA</t>
  </si>
  <si>
    <t>leuC, IPMI-L</t>
  </si>
  <si>
    <t>leuD, IPMI-S</t>
  </si>
  <si>
    <t>leuB, IMDH</t>
  </si>
  <si>
    <t>leuA, IMS</t>
  </si>
  <si>
    <t>LEU1</t>
  </si>
  <si>
    <t>2.3.3.21</t>
  </si>
  <si>
    <t>4.2.1.33 4.2.1.35</t>
  </si>
  <si>
    <t>1.1.1.85</t>
  </si>
  <si>
    <t>2.3.3.13</t>
  </si>
  <si>
    <t>4.2.1.33</t>
  </si>
  <si>
    <t>COG0119</t>
  </si>
  <si>
    <t>COG0065</t>
  </si>
  <si>
    <t>COG0066</t>
  </si>
  <si>
    <t>COG0473</t>
  </si>
  <si>
    <t>COG0065 COG0066</t>
  </si>
  <si>
    <t>Ga0376398_2276</t>
  </si>
  <si>
    <t>pfam00682, pfam08502</t>
  </si>
  <si>
    <t>Ga0376398_488, Ga0376398_489</t>
  </si>
  <si>
    <t>Ga0376398_3849, Ga0376398_1510, Ga0376398_3948, Ga0376398_2771</t>
  </si>
  <si>
    <t>pfam10369, pfam13710</t>
  </si>
  <si>
    <t>Ga0376398_2770</t>
  </si>
  <si>
    <t>Ga0376398_2580, Ga0376398_2577</t>
  </si>
  <si>
    <t>pfam00330</t>
  </si>
  <si>
    <t>pfam00694</t>
  </si>
  <si>
    <t>Ga0376398_2578, Ga0376398_2579</t>
  </si>
  <si>
    <t>K01714</t>
  </si>
  <si>
    <t>K00215</t>
  </si>
  <si>
    <t>K00674</t>
  </si>
  <si>
    <t>K00821</t>
  </si>
  <si>
    <t>K14267</t>
  </si>
  <si>
    <t>K01439</t>
  </si>
  <si>
    <t>K01778</t>
  </si>
  <si>
    <t>K01586</t>
  </si>
  <si>
    <t>K10206</t>
  </si>
  <si>
    <t>dapA</t>
  </si>
  <si>
    <t>dapB</t>
  </si>
  <si>
    <t>dapD</t>
  </si>
  <si>
    <t>argD</t>
  </si>
  <si>
    <t>dapC</t>
  </si>
  <si>
    <t>dapE</t>
  </si>
  <si>
    <t>dapF</t>
  </si>
  <si>
    <t>lysA</t>
  </si>
  <si>
    <t>E2.6.1.83</t>
  </si>
  <si>
    <t>4.3.3.7</t>
  </si>
  <si>
    <t>1.17.1.8</t>
  </si>
  <si>
    <t>2.3.1.117</t>
  </si>
  <si>
    <t>2.6.1.11 2.6.1.17</t>
  </si>
  <si>
    <t>2.6.1.17</t>
  </si>
  <si>
    <t>3.5.1.18</t>
  </si>
  <si>
    <t>5.1.1.7</t>
  </si>
  <si>
    <t>4.1.1.20</t>
  </si>
  <si>
    <t>2.6.1.83</t>
  </si>
  <si>
    <t>COG0329</t>
  </si>
  <si>
    <t>COG0289</t>
  </si>
  <si>
    <t>COG2171</t>
  </si>
  <si>
    <t>COG0624</t>
  </si>
  <si>
    <t>COG0253</t>
  </si>
  <si>
    <t>COG0019</t>
  </si>
  <si>
    <t xml:space="preserve">acetolactate synthase I/II/III large subunit </t>
  </si>
  <si>
    <t xml:space="preserve">acetolactate synthase I/III small subunit </t>
  </si>
  <si>
    <t xml:space="preserve">acetolactate synthase II small subunit </t>
  </si>
  <si>
    <t xml:space="preserve">ketol-acid reductoisomerase </t>
  </si>
  <si>
    <t xml:space="preserve">dihydroxy-acid dehydratase </t>
  </si>
  <si>
    <t xml:space="preserve">branched-chain amino acid aminotransferase </t>
  </si>
  <si>
    <t xml:space="preserve">(R)-citramalate synthase </t>
  </si>
  <si>
    <t xml:space="preserve">3-isopropylmalate/(R)-2-methylmalate dehydratase large subunit </t>
  </si>
  <si>
    <t xml:space="preserve">3-isopropylmalate/(R)-2-methylmalate dehydratase small subunit </t>
  </si>
  <si>
    <t xml:space="preserve">3-isopropylmalate dehydrogenase </t>
  </si>
  <si>
    <t>2-isopropylmalate synthase</t>
  </si>
  <si>
    <t xml:space="preserve">3-isopropylmalate dehydratase </t>
  </si>
  <si>
    <t xml:space="preserve">aspartate kinase </t>
  </si>
  <si>
    <t xml:space="preserve">aspartate-semialdehyde dehydrogenase </t>
  </si>
  <si>
    <t xml:space="preserve">4-hydroxy-tetrahydrodipicolinate synthase </t>
  </si>
  <si>
    <t xml:space="preserve">4-hydroxy-tetrahydrodipicolinate reductase </t>
  </si>
  <si>
    <t xml:space="preserve">2,3,4,5-tetrahydropyridine-2,6-dicarboxylate N-succinyltransferase </t>
  </si>
  <si>
    <t xml:space="preserve">acetylornithine/N-succinyldiaminopimelate aminotransferase </t>
  </si>
  <si>
    <t xml:space="preserve">N-succinyldiaminopimelate aminotransferase </t>
  </si>
  <si>
    <t xml:space="preserve">succinyl-diaminopimelate desuccinylase </t>
  </si>
  <si>
    <t xml:space="preserve">diaminopimelate epimerase </t>
  </si>
  <si>
    <t xml:space="preserve">diaminopimelate decarboxylase </t>
  </si>
  <si>
    <t xml:space="preserve">LL-diaminopimelate aminotransferase </t>
  </si>
  <si>
    <t>K00290</t>
  </si>
  <si>
    <t>LYS1</t>
  </si>
  <si>
    <t>saccharopine dehydrogenase (NAD+, L-lysine forming)</t>
  </si>
  <si>
    <t>1.5.1.7</t>
  </si>
  <si>
    <t>COG1748</t>
  </si>
  <si>
    <t>pfam03435</t>
  </si>
  <si>
    <t>Ga0376398_4438, Ga0376398_3687</t>
  </si>
  <si>
    <t>Ga0376398_2945, Ga0376398_2989</t>
  </si>
  <si>
    <t>pfam00278, pfam02784</t>
  </si>
  <si>
    <t>Ga0376398_4870</t>
  </si>
  <si>
    <t>pfam00701</t>
  </si>
  <si>
    <t>Ga0376398_1861</t>
  </si>
  <si>
    <t>pfam01678</t>
  </si>
  <si>
    <t>K00931</t>
  </si>
  <si>
    <t>K00147</t>
  </si>
  <si>
    <t>K12657</t>
  </si>
  <si>
    <t>K00286</t>
  </si>
  <si>
    <t>proB</t>
  </si>
  <si>
    <t>proA</t>
  </si>
  <si>
    <t>ALDH18A1, P5CS</t>
  </si>
  <si>
    <t>proC</t>
  </si>
  <si>
    <t>2.7.2.11</t>
  </si>
  <si>
    <t>1.2.1.41</t>
  </si>
  <si>
    <t>2.7.2.11 1.2.1.41</t>
  </si>
  <si>
    <t>1.5.1.2</t>
  </si>
  <si>
    <t>COG0263</t>
  </si>
  <si>
    <t>COG0014</t>
  </si>
  <si>
    <t>COG0345</t>
  </si>
  <si>
    <t>pfam03807, pfam14748</t>
  </si>
  <si>
    <t>Ga0376398_3295</t>
  </si>
  <si>
    <t>pfam00171</t>
  </si>
  <si>
    <t>Ga0376398_1087</t>
  </si>
  <si>
    <t>K00765</t>
  </si>
  <si>
    <t>K01496</t>
  </si>
  <si>
    <t>K01814</t>
  </si>
  <si>
    <t>K01663</t>
  </si>
  <si>
    <t>K01693</t>
  </si>
  <si>
    <t>K00817</t>
  </si>
  <si>
    <t>K04486</t>
  </si>
  <si>
    <t>K00013</t>
  </si>
  <si>
    <t>hisG</t>
  </si>
  <si>
    <t xml:space="preserve"> ATP phosphoribosyltransferase </t>
  </si>
  <si>
    <t>hisI</t>
  </si>
  <si>
    <t>hisA</t>
  </si>
  <si>
    <t>HIS7</t>
  </si>
  <si>
    <t>hisB</t>
  </si>
  <si>
    <t>hisC</t>
  </si>
  <si>
    <t xml:space="preserve"> histidinol-phosphate aminotransferase </t>
  </si>
  <si>
    <t>E3.1.3.15B</t>
  </si>
  <si>
    <t>hisD</t>
  </si>
  <si>
    <t>2.4.2.17</t>
  </si>
  <si>
    <t>3.5.4.19</t>
  </si>
  <si>
    <t>5.3.1.16</t>
  </si>
  <si>
    <t>4.3.2.10</t>
  </si>
  <si>
    <t>4.2.1.19</t>
  </si>
  <si>
    <t>2.6.1.9</t>
  </si>
  <si>
    <t>3.1.3.15</t>
  </si>
  <si>
    <t>1.1.1.23</t>
  </si>
  <si>
    <t>COG0040</t>
  </si>
  <si>
    <t>COG0139</t>
  </si>
  <si>
    <t>COG0106</t>
  </si>
  <si>
    <t>COG0118 COG0107</t>
  </si>
  <si>
    <t>COG0131</t>
  </si>
  <si>
    <t>COG1387</t>
  </si>
  <si>
    <t>COG0141</t>
  </si>
  <si>
    <t>pfam01634</t>
  </si>
  <si>
    <t>Ga0376398_4661, Ga0376398_4662</t>
  </si>
  <si>
    <t>Ga0376398_1796, Ga0376398_659</t>
  </si>
  <si>
    <t>Ga0376398_1235</t>
  </si>
  <si>
    <t>pfam01502</t>
  </si>
  <si>
    <t>Ga0376398_4228</t>
  </si>
  <si>
    <t>pfam00977</t>
  </si>
  <si>
    <t>Ga0376398_1957</t>
  </si>
  <si>
    <t>pfam02811</t>
  </si>
  <si>
    <t>K03856</t>
  </si>
  <si>
    <t>K01735</t>
  </si>
  <si>
    <t>K03786</t>
  </si>
  <si>
    <t>K00014</t>
  </si>
  <si>
    <t>K00891</t>
  </si>
  <si>
    <t>K00800</t>
  </si>
  <si>
    <t>K01736</t>
  </si>
  <si>
    <t>AROA2, aroA</t>
  </si>
  <si>
    <t>aroB</t>
  </si>
  <si>
    <t>aroQ, qutE</t>
  </si>
  <si>
    <t>aroE</t>
  </si>
  <si>
    <t>aroK, aroL</t>
  </si>
  <si>
    <t>aroA</t>
  </si>
  <si>
    <t>aroC</t>
  </si>
  <si>
    <t>2.5.1.54</t>
  </si>
  <si>
    <t>4.2.3.4</t>
  </si>
  <si>
    <t>4.2.1.10</t>
  </si>
  <si>
    <t>1.1.1.25</t>
  </si>
  <si>
    <t>2.7.1.71</t>
  </si>
  <si>
    <t>2.5.1.19</t>
  </si>
  <si>
    <t>4.2.3.5</t>
  </si>
  <si>
    <t>4.1.1.48</t>
  </si>
  <si>
    <t>5.3.1.24</t>
  </si>
  <si>
    <t>2.4.2.18</t>
  </si>
  <si>
    <t>4.1.3.27</t>
  </si>
  <si>
    <t>K01695</t>
  </si>
  <si>
    <t>trpA</t>
  </si>
  <si>
    <t>tryptophan synthase alpha chain</t>
  </si>
  <si>
    <t>COG0159</t>
  </si>
  <si>
    <t>pfam00290</t>
  </si>
  <si>
    <t>Ga0376398_4926, Ga0376398_4927</t>
  </si>
  <si>
    <t>K01609</t>
  </si>
  <si>
    <t>trpC</t>
  </si>
  <si>
    <t>indole-3-glycerol phosphate synthase</t>
  </si>
  <si>
    <t>COG0134</t>
  </si>
  <si>
    <t>Ga0376398_3802</t>
  </si>
  <si>
    <t>pfam00218</t>
  </si>
  <si>
    <t>K01696</t>
  </si>
  <si>
    <t>COG0133</t>
  </si>
  <si>
    <t xml:space="preserve">	Ga0376398_4928</t>
  </si>
  <si>
    <t>K01817</t>
  </si>
  <si>
    <t>trpF</t>
  </si>
  <si>
    <t>phosphoribosylanthranilate isomerase</t>
  </si>
  <si>
    <t>COG0135</t>
  </si>
  <si>
    <t>pfam00697</t>
  </si>
  <si>
    <t>Ga0376398_2077</t>
  </si>
  <si>
    <t>K00766</t>
  </si>
  <si>
    <t>trpD</t>
  </si>
  <si>
    <t>anthranilate phosphoribosyltransferase</t>
  </si>
  <si>
    <t>COG0547</t>
  </si>
  <si>
    <t>pfam00591, pfam02885</t>
  </si>
  <si>
    <t>Ga0376398_1312, Ga0376398_1405</t>
  </si>
  <si>
    <t>K01657</t>
  </si>
  <si>
    <t>trpE</t>
  </si>
  <si>
    <t>anthranilate synthase component I</t>
  </si>
  <si>
    <t xml:space="preserve">pfam00425, pfam04715 </t>
  </si>
  <si>
    <t>Ga0376398_1385, Ga0376398_4764</t>
  </si>
  <si>
    <t>K14170</t>
  </si>
  <si>
    <t>pheA</t>
  </si>
  <si>
    <t>chorismate mutase / prephenate dehydratase</t>
  </si>
  <si>
    <t>COG1605 COG0077</t>
  </si>
  <si>
    <t>pfam00800, pfam01817, pfam01842</t>
  </si>
  <si>
    <t>Ga0376398_2766</t>
  </si>
  <si>
    <t>5.4.99.5 5.4.99.5 4.2.1.51</t>
  </si>
  <si>
    <t>3-deoxy-7-phosphoheptulonate synthase</t>
  </si>
  <si>
    <t>COG2876</t>
  </si>
  <si>
    <t>pfam00793</t>
  </si>
  <si>
    <t>Ga0376398_1134</t>
  </si>
  <si>
    <t>3-dehydroquinate synthase</t>
  </si>
  <si>
    <t>COG0337</t>
  </si>
  <si>
    <t>Ga0376398_396</t>
  </si>
  <si>
    <t>pfam01761</t>
  </si>
  <si>
    <t>Ga0376398_4123</t>
  </si>
  <si>
    <t>K11646</t>
  </si>
  <si>
    <t>3-dehydroquinate synthase II</t>
  </si>
  <si>
    <t>1.4.1.24</t>
  </si>
  <si>
    <t>COG1465</t>
  </si>
  <si>
    <t>3-dehydroquinate dehydratase II</t>
  </si>
  <si>
    <t>COG0757</t>
  </si>
  <si>
    <t>pfam01220</t>
  </si>
  <si>
    <t>Ga0376398_2431</t>
  </si>
  <si>
    <t>shikimate dehydrogenase</t>
  </si>
  <si>
    <t>COG0169</t>
  </si>
  <si>
    <t>pfam01488, pfam08501</t>
  </si>
  <si>
    <t>Ga0376398_2656, Ga0376398_4334</t>
  </si>
  <si>
    <t>shikimate kinase</t>
  </si>
  <si>
    <t>COG0703</t>
  </si>
  <si>
    <t>3-phosphoshikimate 1-carboxyvinyltransferase</t>
  </si>
  <si>
    <t>COG0128</t>
  </si>
  <si>
    <t>chorismate synthase</t>
  </si>
  <si>
    <t>COG0082</t>
  </si>
  <si>
    <t>pfam01264</t>
  </si>
  <si>
    <t>Ga0376398_2429, Ga0376398_2430</t>
  </si>
  <si>
    <t>K00952</t>
  </si>
  <si>
    <t>nadM</t>
  </si>
  <si>
    <t>nicotinamide-nucleotide adenylyltransferase</t>
  </si>
  <si>
    <t>2.7.7.1</t>
  </si>
  <si>
    <t>COG1056</t>
  </si>
  <si>
    <t>K01916</t>
  </si>
  <si>
    <t>NAD+ synthase</t>
  </si>
  <si>
    <t>nadE</t>
  </si>
  <si>
    <t>6.3.1.5</t>
  </si>
  <si>
    <t>COG0171</t>
  </si>
  <si>
    <t>K01950</t>
  </si>
  <si>
    <t>E6.3.5.1, NADSYN1, QNS1, nadE</t>
  </si>
  <si>
    <t>NAD+ synthase (glutamine-hydrolysing)</t>
  </si>
  <si>
    <t>6.3.5.1</t>
  </si>
  <si>
    <t>COG0171 COG0388</t>
  </si>
  <si>
    <t>K03517</t>
  </si>
  <si>
    <t>nadA</t>
  </si>
  <si>
    <t>quinolinate synthase</t>
  </si>
  <si>
    <t>2.5.1.72</t>
  </si>
  <si>
    <t>COG0379</t>
  </si>
  <si>
    <t>Ga0376399_468, Ga0376399_469</t>
  </si>
  <si>
    <t>Ga0376399_2708</t>
  </si>
  <si>
    <t>Ga0376399_1327</t>
  </si>
  <si>
    <t>Ga0376399_1250</t>
  </si>
  <si>
    <t>Ga0376399_4221</t>
  </si>
  <si>
    <t>Ga0376399_648, Ga0376399_645</t>
  </si>
  <si>
    <t>Ga0376399_646, Ga0376399_647</t>
  </si>
  <si>
    <t>Ga0376399_4522</t>
  </si>
  <si>
    <t>Ga0376399_3248</t>
  </si>
  <si>
    <t>Ga0376399_2720, Ga0376399_2722</t>
  </si>
  <si>
    <t>Ga0376399_1455</t>
  </si>
  <si>
    <t>Ga0376399_1454</t>
  </si>
  <si>
    <t>Ga0376399_2912</t>
  </si>
  <si>
    <t>Ga0376399_1377</t>
  </si>
  <si>
    <t>Ga0376399_571</t>
  </si>
  <si>
    <t>Ga0376399_1451</t>
  </si>
  <si>
    <t>Ga0376399_4320</t>
  </si>
  <si>
    <t>Ga0376399_428</t>
  </si>
  <si>
    <t>Ga0376399_4974</t>
  </si>
  <si>
    <t>Ga0376399_4222</t>
  </si>
  <si>
    <t>Ga0376399_406</t>
  </si>
  <si>
    <t>Ga0376399_3560</t>
  </si>
  <si>
    <t>Ga0376399_905</t>
  </si>
  <si>
    <t>Ga0376399_2669, Ga0376399_2485</t>
  </si>
  <si>
    <t>Ga0376399_3226</t>
  </si>
  <si>
    <t>Ga0376399_1770</t>
  </si>
  <si>
    <t>Ga0376399_1453</t>
  </si>
  <si>
    <t>Ga0376399_1361</t>
  </si>
  <si>
    <t>Ga0376399_2259</t>
  </si>
  <si>
    <t>Ga0376399_2505, Ga0376399_2644</t>
  </si>
  <si>
    <t>Ga0376399_985, Ga0376399_1642</t>
  </si>
  <si>
    <t>Ga0376399_4480</t>
  </si>
  <si>
    <t>Ga0376399_371</t>
  </si>
  <si>
    <t>Ga0376399_1069</t>
  </si>
  <si>
    <t>Ga0376399_1482</t>
  </si>
  <si>
    <t>Ga0376399_3224, Ga0376399_3368</t>
  </si>
  <si>
    <t>Ga0376399_3952</t>
  </si>
  <si>
    <t>Ga0376399_4321</t>
  </si>
  <si>
    <t>Ga0376399_2709</t>
  </si>
  <si>
    <t>Ga0376399_1450</t>
  </si>
  <si>
    <t>Ga0376399_314</t>
  </si>
  <si>
    <t>Ga0376399_3022</t>
  </si>
  <si>
    <t>Ga0376399_1452</t>
  </si>
  <si>
    <t>Ga0376399_2, Ga0376399_2405</t>
  </si>
  <si>
    <t>Ga0376399_2228</t>
  </si>
  <si>
    <t>Ga0376399_3897</t>
  </si>
  <si>
    <t>Ga0376399_1535</t>
  </si>
  <si>
    <t>Ga0376399_1732</t>
  </si>
  <si>
    <t>Pathway</t>
  </si>
  <si>
    <t>Ga0376400_1690, Ga0376400_3306</t>
  </si>
  <si>
    <t>Ga0376401_1261, Ga0376401_1260</t>
  </si>
  <si>
    <t>pfam00465</t>
  </si>
  <si>
    <t>Ga0376405_3422, Ga0376405_3421</t>
  </si>
  <si>
    <t>Ga0376406_428, Ga0376406_429</t>
  </si>
  <si>
    <t>Ga0376407_1359, Ga0376407_1358</t>
  </si>
  <si>
    <t>Ga0376408_1565, Ga0376408_1564</t>
  </si>
  <si>
    <t>Ga0376409_2327, Ga0376409_2328</t>
  </si>
  <si>
    <t>Ga0376410_2128, Ga0376410_2129</t>
  </si>
  <si>
    <t>Ga0376411_2165, Ga0376411_2164</t>
  </si>
  <si>
    <t>Ga0376412_1518, Ga0376412_1517</t>
  </si>
  <si>
    <t>Ga0376413_736, Ga0376413_737</t>
  </si>
  <si>
    <t>Ga0376414_1786, Ga0376414_1785</t>
  </si>
  <si>
    <t>Ga0376416_1669, Ga0376416_1668</t>
  </si>
  <si>
    <t>Ga0376419_680, Ga0376419_681</t>
  </si>
  <si>
    <t>Ga0376420_4355, Ga0376420_4357, Ga0376420_93</t>
  </si>
  <si>
    <t>Ga0376420_6153</t>
  </si>
  <si>
    <t>Ga0376401_2168</t>
  </si>
  <si>
    <t>Ga0376403_367</t>
  </si>
  <si>
    <t>Ga0376405_252</t>
  </si>
  <si>
    <t>Ga0376406_3753</t>
  </si>
  <si>
    <t>Ga0376407_1456</t>
  </si>
  <si>
    <t>Ga0376408_1768</t>
  </si>
  <si>
    <t>Ga0376409_4609</t>
  </si>
  <si>
    <t>Ga0376410_1309</t>
  </si>
  <si>
    <t>Ga0376411_901</t>
  </si>
  <si>
    <t>Ga0376412_432</t>
  </si>
  <si>
    <t>Ga0376415_1207</t>
  </si>
  <si>
    <t>Ga0376416_2502</t>
  </si>
  <si>
    <t>Ga0376417_1282</t>
  </si>
  <si>
    <t>Ga0376418_245</t>
  </si>
  <si>
    <t>Ga0376419_4907</t>
  </si>
  <si>
    <t>Ga0376420_2421</t>
  </si>
  <si>
    <t>Ga0376421_680</t>
  </si>
  <si>
    <t>Type II</t>
  </si>
  <si>
    <t>malate dehydrogenase</t>
  </si>
  <si>
    <t xml:space="preserve">histidinol dehydrogenase </t>
  </si>
  <si>
    <t>isocitrate dehydrogenase</t>
  </si>
  <si>
    <t>3-oxoacyl-[acyl-carrier protein reductase</t>
  </si>
  <si>
    <t xml:space="preserve">glutamate-5-semialdehyde dehydrogenase </t>
  </si>
  <si>
    <t>pyruvate ferredoxin oxidoreductase alpha subunit</t>
  </si>
  <si>
    <t>pyruvate ferredoxin oxidoreductase delta subunit</t>
  </si>
  <si>
    <t>enoyl-[acyl-carrier protein reductase I</t>
  </si>
  <si>
    <t>succinate dehydrogenase flavoprotein subunit</t>
  </si>
  <si>
    <t>succinate dehydrogenase iron-sulfur subunit</t>
  </si>
  <si>
    <t xml:space="preserve">pyrroline-5-carboxylate reductase </t>
  </si>
  <si>
    <t>dihydrofolate reductase</t>
  </si>
  <si>
    <t>adenylylsulfate reductase, subunit A</t>
  </si>
  <si>
    <t>adenylylsulfate reductase, subunit B</t>
  </si>
  <si>
    <t>3-oxoacyl-[acyl-carrier-protein synthase I</t>
  </si>
  <si>
    <t>3-oxoacyl-[acyl-carrier-protein synthase III</t>
  </si>
  <si>
    <t>Ga0376400_109</t>
  </si>
  <si>
    <t>Ga0376403_3515</t>
  </si>
  <si>
    <t>Ga0376405_1040</t>
  </si>
  <si>
    <t>Ga0376406_479</t>
  </si>
  <si>
    <t>Ga0376409_5493</t>
  </si>
  <si>
    <t>Ga0376410_1196</t>
  </si>
  <si>
    <t>Ga0376411_3778</t>
  </si>
  <si>
    <t>Ga0376412_804</t>
  </si>
  <si>
    <t>Ga0376413_2678</t>
  </si>
  <si>
    <t>Ga0376415_3730</t>
  </si>
  <si>
    <t>Ga0376416_3961</t>
  </si>
  <si>
    <t>Ga0376418_640</t>
  </si>
  <si>
    <t>Ga0376420_1571, Ga0376420_4564</t>
  </si>
  <si>
    <t>Ga0376421_4790, Ga0376421_4789</t>
  </si>
  <si>
    <t>pfam00815</t>
  </si>
  <si>
    <t>Ga0376400_854</t>
  </si>
  <si>
    <t>Ga0376401_1432</t>
  </si>
  <si>
    <t>Ga0376403_4825</t>
  </si>
  <si>
    <t>Ga0376406_3101</t>
  </si>
  <si>
    <t>Ga0376408_4298</t>
  </si>
  <si>
    <t>Ga0376409_4034</t>
  </si>
  <si>
    <t>Ga0376410_1383</t>
  </si>
  <si>
    <t>Ga0376412_3102</t>
  </si>
  <si>
    <t>Ga0376413_5298</t>
  </si>
  <si>
    <t>Ga0376414_3627</t>
  </si>
  <si>
    <t>Ga0376416_2188</t>
  </si>
  <si>
    <t>Ga0376417_4485</t>
  </si>
  <si>
    <t>Ga0376419_4350</t>
  </si>
  <si>
    <t>Ga0376420_788</t>
  </si>
  <si>
    <t>Ga0376421_2215</t>
  </si>
  <si>
    <t>Ga0376400_1324, Ga0376400_1996</t>
  </si>
  <si>
    <t>Ga0376401_3153, Ga0376401_3428</t>
  </si>
  <si>
    <t>Ga0376403_2487, Ga0376403_23</t>
  </si>
  <si>
    <t>Ga0376406_1301</t>
  </si>
  <si>
    <t>Ga0376407_2286, Ga0376407_1843</t>
  </si>
  <si>
    <t>Ga0376408_1752, Ga0376408_3941</t>
  </si>
  <si>
    <t>Ga0376409_5524, Ga0376409_2687</t>
  </si>
  <si>
    <t>Ga0376410_2478, Ga0376410_3262</t>
  </si>
  <si>
    <t>Ga0376411_145, Ga0376411_2106</t>
  </si>
  <si>
    <t>Ga0376412_3892, Ga0376412_2152</t>
  </si>
  <si>
    <t>Ga0376413_4008, Ga0376413_3287</t>
  </si>
  <si>
    <t>Ga0376414_3026</t>
  </si>
  <si>
    <t>Ga0376415_3608, Ga0376415_2301</t>
  </si>
  <si>
    <t>Ga0376416_2771, Ga0376416_3973</t>
  </si>
  <si>
    <t>Ga0376417_1945, Ga0376417_1886</t>
  </si>
  <si>
    <t>Ga0376418_930</t>
  </si>
  <si>
    <t>Ga0376419_2545, Ga0376419_3099</t>
  </si>
  <si>
    <t>Ga0376420_6980, Ga0376420_3874, Ga0376420_3253</t>
  </si>
  <si>
    <t>Ga0376421_2737, Ga0376421_831</t>
  </si>
  <si>
    <t>Ga0376401_3054</t>
  </si>
  <si>
    <t>Ga0376403_4497</t>
  </si>
  <si>
    <t>Ga0376405_4539</t>
  </si>
  <si>
    <t>Ga0376407_3259</t>
  </si>
  <si>
    <t>Ga0376409_3810</t>
  </si>
  <si>
    <t>Ga0376411_3108</t>
  </si>
  <si>
    <t>Ga0376414_4196</t>
  </si>
  <si>
    <t>Ga0376416_601</t>
  </si>
  <si>
    <t>Ga0376418_5417</t>
  </si>
  <si>
    <t>Ga0376400_4124</t>
  </si>
  <si>
    <t>Ga0376403_663</t>
  </si>
  <si>
    <t>Ga0376405_3339</t>
  </si>
  <si>
    <t>Ga0376406_2866</t>
  </si>
  <si>
    <t>Ga0376409_1274</t>
  </si>
  <si>
    <t>Ga0376410_4114</t>
  </si>
  <si>
    <t>Ga0376411_3290</t>
  </si>
  <si>
    <t>Ga0376412_3503</t>
  </si>
  <si>
    <t>Ga0376413_2608</t>
  </si>
  <si>
    <t>Ga0376415_1283</t>
  </si>
  <si>
    <t>Ga0376416_2102</t>
  </si>
  <si>
    <t>Ga0376417_495</t>
  </si>
  <si>
    <t>Ga0376418_1076</t>
  </si>
  <si>
    <t>Ga0376419_3567</t>
  </si>
  <si>
    <t>Ga0376420_2948</t>
  </si>
  <si>
    <t>Ga0376421_1079</t>
  </si>
  <si>
    <t>Ga0376400_3925</t>
  </si>
  <si>
    <t>Ga0376401_1998</t>
  </si>
  <si>
    <t>Ga0376403_447</t>
  </si>
  <si>
    <t>Ga0376405_2020</t>
  </si>
  <si>
    <t>Ga0376408_3473</t>
  </si>
  <si>
    <t>Ga0376409_5061</t>
  </si>
  <si>
    <t>Ga0376410_2433</t>
  </si>
  <si>
    <t>Ga0376411_526</t>
  </si>
  <si>
    <t>Ga0376412_2941</t>
  </si>
  <si>
    <t>Ga0376414_5443</t>
  </si>
  <si>
    <t>Ga0376415_1014</t>
  </si>
  <si>
    <t>Ga0376416_1739</t>
  </si>
  <si>
    <t>Ga0376417_291</t>
  </si>
  <si>
    <t>Ga0376418_5004</t>
  </si>
  <si>
    <t>Ga0376419_4756</t>
  </si>
  <si>
    <t>Ga0376420_4019, Ga0376420_2659</t>
  </si>
  <si>
    <t>Ga0376421_197</t>
  </si>
  <si>
    <t>Ga0376400_1762</t>
  </si>
  <si>
    <t>Ga0376401_828</t>
  </si>
  <si>
    <t>Ga0376405_1386</t>
  </si>
  <si>
    <t>Ga0376406_1882</t>
  </si>
  <si>
    <t>Ga0376407_2722</t>
  </si>
  <si>
    <t>Ga0376408_2601</t>
  </si>
  <si>
    <t>Ga0376409_3347</t>
  </si>
  <si>
    <t>Ga0376410_3207</t>
  </si>
  <si>
    <t>Ga0376412_1810</t>
  </si>
  <si>
    <t>Ga0376414_3916</t>
  </si>
  <si>
    <t>Ga0376415_3529</t>
  </si>
  <si>
    <t>Ga0376416_5429</t>
  </si>
  <si>
    <t>Ga0376418_3451</t>
  </si>
  <si>
    <t>Ga0376419_2959</t>
  </si>
  <si>
    <t>Ga0376420_2111, Ga0376420_6122, Ga0376420_5264</t>
  </si>
  <si>
    <t>Ga0376421_4181</t>
  </si>
  <si>
    <t>Ga0376400_1519</t>
  </si>
  <si>
    <t>Ga0376401_3125</t>
  </si>
  <si>
    <t>Ga0376405_1798</t>
  </si>
  <si>
    <t>Ga0376406_516</t>
  </si>
  <si>
    <t>Ga0376407_3924</t>
  </si>
  <si>
    <t>Ga0376408_5804, Ga0376408_1035</t>
  </si>
  <si>
    <t>Ga0376409_2774</t>
  </si>
  <si>
    <t>Ga0376410_638</t>
  </si>
  <si>
    <t>Ga0376411_1820</t>
  </si>
  <si>
    <t>Ga0376412_141</t>
  </si>
  <si>
    <t>Ga0376413_1094</t>
  </si>
  <si>
    <t>Ga0376414_3178</t>
  </si>
  <si>
    <t>Ga0376415_2687</t>
  </si>
  <si>
    <t>Ga0376416_2794</t>
  </si>
  <si>
    <t>Ga0376417_4095</t>
  </si>
  <si>
    <t>Ga0376418_4881</t>
  </si>
  <si>
    <t>Ga0376420_4078, Ga0376420_6237</t>
  </si>
  <si>
    <t>Ga0376421_1308</t>
  </si>
  <si>
    <t>Ga0376400_1943, Ga0376400_1721, Ga0376400_1730, Ga0376400_872, Ga0376400_455, Ga0376400_991</t>
  </si>
  <si>
    <t>Ga0376401_1574, Ga0376401_4689, Ga0376401_3916, Ga0376401_1410</t>
  </si>
  <si>
    <t>Ga0376403_69, Ga0376403_1044, Ga0376403_4508, Ga0376403_2062, Ga0376403_1045</t>
  </si>
  <si>
    <t>Ga0376405_996, Ga0376405_2624, Ga0376405_362, Ga0376405_30, Ga0376405_713</t>
  </si>
  <si>
    <t>Ga0376406_620, Ga0376406_3592, Ga0376406_1342, Ga0376406_2538</t>
  </si>
  <si>
    <t>Ga0376407_1245, Ga0376407_1115, Ga0376407_2825, Ga0376407_1721, Ga0376407_3010</t>
  </si>
  <si>
    <t>Ga0376408_5152, Ga0376408_5074, Ga0376408_970, Ga0376408_3083, Ga0376408_2508, Ga0376408_4616, Ga0376408_4229</t>
  </si>
  <si>
    <t>Ga0376409_144, Ga0376409_53, Ga0376409_4966, Ga0376409_3787, Ga0376409_1340, Ga0376409_2807</t>
  </si>
  <si>
    <t>Ga0376410_3651, Ga0376410_209, Ga0376410_812</t>
  </si>
  <si>
    <t>Ga0376411_3570, Ga0376411_1365, Ga0376411_372, Ga0376411_2871, Ga0376411_3655</t>
  </si>
  <si>
    <t>Ga0376412_3276, Ga0376412_171, Ga0376412_4134, Ga0376412_4906, Ga0376412_1077, Ga0376412_3918</t>
  </si>
  <si>
    <t>Ga0376413_2510, Ga0376413_5106, Ga0376413_3520, Ga0376413_4019, Ga0376413_4713</t>
  </si>
  <si>
    <t>Ga0376414_159, Ga0376414_5050, Ga0376414_1145, Ga0376414_4927, Ga0376414_2282, Ga0376414_988</t>
  </si>
  <si>
    <t>Ga0376415_3629, Ga0376415_2610, Ga0376415_87, Ga0376415_703</t>
  </si>
  <si>
    <t>Ga0376416_780, Ga0376416_3614, Ga0376416_4225, Ga0376416_2376, Ga0376416_2152, Ga0376416_4182</t>
  </si>
  <si>
    <t>Ga0376417_1789, Ga0376417_660, Ga0376417_1911, Ga0376417_2947</t>
  </si>
  <si>
    <t xml:space="preserve">Ga0376418_3686, Ga0376418_3419, Ga0376418_3323, Ga0376418_192, Ga0376418_1866, </t>
  </si>
  <si>
    <t>Ga0376419_2530, Ga0376419_3517, Ga0376419_2913</t>
  </si>
  <si>
    <t>Ga0376420_1324, Ga0376420_2621, Ga0376420_6234, Ga0376420_2510, Ga0376420_1298</t>
  </si>
  <si>
    <t>Ga0376421_2462, Ga0376421_11, Ga0376421_2710, Ga0376421_3591, Ga0376421_3538</t>
  </si>
  <si>
    <t>Ga0376400_2695, Ga0376400_4962</t>
  </si>
  <si>
    <t>Ga0376401_2504, Ga0376401_543, Ga0376401_3564</t>
  </si>
  <si>
    <t>Ga0376403_3364, Ga0376403_4406, Ga0376403_2365, Ga0376403_2614, Ga0376403_3363, Ga0376403_3365</t>
  </si>
  <si>
    <t>Ga0376405_3132, Ga0376405_1417, Ga0376405_790</t>
  </si>
  <si>
    <t>Ga0376406_1114, Ga0376406_4360, Ga0376406_834</t>
  </si>
  <si>
    <t>Ga0376407_2163, Ga0376407_1549, Ga0376407_4131</t>
  </si>
  <si>
    <t>Ga0376408_2407, Ga0376408_1110, Ga0376408_2128</t>
  </si>
  <si>
    <t>Ga0376409_1477, Ga0376409_2443, Ga0376409_4792</t>
  </si>
  <si>
    <t>Ga0376410_752, Ga0376410_1033, Ga0376410_671</t>
  </si>
  <si>
    <t>Ga0376411_2558, Ga0376411_3618, Ga0376411_846</t>
  </si>
  <si>
    <t>Ga0376412_4878, Ga0376412_2077, Ga0376412_1608, Ga0376412_2611</t>
  </si>
  <si>
    <t>Ga0376413_1280, Ga0376413_3719, Ga0376413_2646</t>
  </si>
  <si>
    <t>Ga0376414_4659, Ga0376414_2250, Ga0376414_4191, Ga0376414_126</t>
  </si>
  <si>
    <t>Ga0376415_2793, Ga0376415_4074</t>
  </si>
  <si>
    <t>Ga0376416_3236, Ga0376416_4530</t>
  </si>
  <si>
    <t>Ga0376417_1894, Ga0376417_2267, Ga0376417_1445</t>
  </si>
  <si>
    <t>Ga0376418_2499, Ga0376418_2408, Ga0376418_1411, Ga0376418_5505</t>
  </si>
  <si>
    <t>Ga0376419_4243, Ga0376419_2380, Ga0376419_1312</t>
  </si>
  <si>
    <t>Ga0376420_427, Ga0376420_3544, Ga0376420_3793</t>
  </si>
  <si>
    <t>Ga0376421_1026, Ga0376421_1707, Ga0376421_290</t>
  </si>
  <si>
    <t>Ga0376400_4383</t>
  </si>
  <si>
    <t>Ga0376407_1622</t>
  </si>
  <si>
    <t>Ga0376408_5726</t>
  </si>
  <si>
    <t>Ga0376409_2585</t>
  </si>
  <si>
    <t>Ga0376410_5489</t>
  </si>
  <si>
    <t>Ga0376411_1765, Ga0376411_1757</t>
  </si>
  <si>
    <t>Ga0376413_4952</t>
  </si>
  <si>
    <t>Ga0376414_1002</t>
  </si>
  <si>
    <t>Ga0376418_3056</t>
  </si>
  <si>
    <t>Ga0376419_4689</t>
  </si>
  <si>
    <t>pfam02913</t>
  </si>
  <si>
    <t>Ga0376400_220</t>
  </si>
  <si>
    <t>Ga0376401_1159, Ga0376401_2711</t>
  </si>
  <si>
    <t>Ga0376405_3028</t>
  </si>
  <si>
    <t>Ga0376406_1622</t>
  </si>
  <si>
    <t>Ga0376407_1400</t>
  </si>
  <si>
    <t>Ga0376408_1294</t>
  </si>
  <si>
    <t>Ga0376409_2161</t>
  </si>
  <si>
    <t>Ga0376410_3151</t>
  </si>
  <si>
    <t>Ga0376411_1978</t>
  </si>
  <si>
    <t>Ga0376412_1404</t>
  </si>
  <si>
    <t>Ga0376413_1585</t>
  </si>
  <si>
    <t>Ga0376414_3509</t>
  </si>
  <si>
    <t>Ga0376416_5722</t>
  </si>
  <si>
    <t>Ga0376417_2609</t>
  </si>
  <si>
    <t>Ga0376418_2643</t>
  </si>
  <si>
    <t>Ga0376420_5250, Ga0376420_5853, Ga0376420_6364</t>
  </si>
  <si>
    <t>Ga0376421_4449</t>
  </si>
  <si>
    <t>pfam01568, pfam13510</t>
  </si>
  <si>
    <t>Ga0376400_4635, Ga0376400_4634</t>
  </si>
  <si>
    <t>Ga0376401_2664, Ga0376401_2663</t>
  </si>
  <si>
    <t>Ga0376408_2007, Ga0376408_2006</t>
  </si>
  <si>
    <t>Ga0376409_3282, Ga0376409_3281</t>
  </si>
  <si>
    <t>Ga0376410_4714, Ga0376410_4713</t>
  </si>
  <si>
    <t>Ga0376412_4418, Ga0376412_4419</t>
  </si>
  <si>
    <t>Ga0376413_3249, Ga0376413_3248</t>
  </si>
  <si>
    <t>Ga0376414_5113, Ga0376414_5114</t>
  </si>
  <si>
    <t>Ga0376415_4006, Ga0376415_4007</t>
  </si>
  <si>
    <t>Ga0376416_4973, Ga0376416_4972</t>
  </si>
  <si>
    <t>Ga0376418_2928, Ga0376418_2927</t>
  </si>
  <si>
    <t>Ga0376420_3326, Ga0376420_3327</t>
  </si>
  <si>
    <t>Ga0376400_3924</t>
  </si>
  <si>
    <t>Ga0376401_1999</t>
  </si>
  <si>
    <t>Ga0376403_448</t>
  </si>
  <si>
    <t>Ga0376405_2021</t>
  </si>
  <si>
    <t>Ga0376408_3474</t>
  </si>
  <si>
    <t>Ga0376409_5062, Ga0376409_5063</t>
  </si>
  <si>
    <t>Ga0376410_2434</t>
  </si>
  <si>
    <t>Ga0376411_525</t>
  </si>
  <si>
    <t>Ga0376412_2940</t>
  </si>
  <si>
    <t>Ga0376414_5444</t>
  </si>
  <si>
    <t>Ga0376415_1015</t>
  </si>
  <si>
    <t>Ga0376416_1740</t>
  </si>
  <si>
    <t>Ga0376417_290</t>
  </si>
  <si>
    <t>Ga0376418_5005</t>
  </si>
  <si>
    <t>Ga0376419_4757</t>
  </si>
  <si>
    <t>Ga0376420_1645, Ga0376420_2660</t>
  </si>
  <si>
    <t>Ga0376400_596</t>
  </si>
  <si>
    <t>Ga0376401_4892</t>
  </si>
  <si>
    <t>Ga0376403_2425, Ga0376403_868</t>
  </si>
  <si>
    <t>Ga0376405_104, Ga0376405_2420</t>
  </si>
  <si>
    <t>Ga0376406_376</t>
  </si>
  <si>
    <t>Ga0376407_4246</t>
  </si>
  <si>
    <t>Ga0376408_110, Ga0376408_4821</t>
  </si>
  <si>
    <t>Ga0376409_3926, Ga0376409_677</t>
  </si>
  <si>
    <t>Ga0376410_3829, Ga0376410_88</t>
  </si>
  <si>
    <t>Ga0376411_208, Ga0376411_1340</t>
  </si>
  <si>
    <t>Ga0376412_2246, Ga0376412_4733</t>
  </si>
  <si>
    <t>Ga0376413_2704, Ga0376413_209</t>
  </si>
  <si>
    <t>Ga0376414_5006, Ga0376414_1077</t>
  </si>
  <si>
    <t>Ga0376415_1726, Ga0376415_4191</t>
  </si>
  <si>
    <t>Ga0376416_5369, Ga0376416_3574</t>
  </si>
  <si>
    <t>Ga0376417_1935, Ga0376417_197</t>
  </si>
  <si>
    <t>Ga0376418_851, Ga0376418_4526</t>
  </si>
  <si>
    <t>Ga0376419_2851, Ga0376419_4943</t>
  </si>
  <si>
    <t>Ga0376420_1285, Ga0376420_4246</t>
  </si>
  <si>
    <t>Ga0376421_4873, Ga0376421_1296</t>
  </si>
  <si>
    <t>Ga0376400_34</t>
  </si>
  <si>
    <t>Ga0376401_1874</t>
  </si>
  <si>
    <t>Ga0376405_523</t>
  </si>
  <si>
    <t>Ga0376406_41</t>
  </si>
  <si>
    <t>Ga0376408_38</t>
  </si>
  <si>
    <t>Ga0376409_879</t>
  </si>
  <si>
    <t>Ga0376410_3746</t>
  </si>
  <si>
    <t>Ga0376411_309</t>
  </si>
  <si>
    <t>Ga0376412_41</t>
  </si>
  <si>
    <t>Ga0376413_62</t>
  </si>
  <si>
    <t>Ga0376414_4351</t>
  </si>
  <si>
    <t>Ga0376415_852</t>
  </si>
  <si>
    <t>Ga0376417_399</t>
  </si>
  <si>
    <t>Ga0376418_952</t>
  </si>
  <si>
    <t>Ga0376420_1996, Ga0376420_4691</t>
  </si>
  <si>
    <t>Ga0376421_1135</t>
  </si>
  <si>
    <t>Ga0376400_4116</t>
  </si>
  <si>
    <t>Ga0376401_3900</t>
  </si>
  <si>
    <t>Ga0376403_2461</t>
  </si>
  <si>
    <t>Ga0376405_1808</t>
  </si>
  <si>
    <t>Ga0376406_863</t>
  </si>
  <si>
    <t>Ga0376407_1486</t>
  </si>
  <si>
    <t>Ga0376408_713</t>
  </si>
  <si>
    <t>Ga0376409_1130</t>
  </si>
  <si>
    <t>Ga0376410_2147</t>
  </si>
  <si>
    <t>Ga0376411_1810</t>
  </si>
  <si>
    <t>Ga0376412_412</t>
  </si>
  <si>
    <t>Ga0376413_1684</t>
  </si>
  <si>
    <t>Ga0376414_939</t>
  </si>
  <si>
    <t>Ga0376415_2269</t>
  </si>
  <si>
    <t>Ga0376416_3050</t>
  </si>
  <si>
    <t>Ga0376417_3037</t>
  </si>
  <si>
    <t>Ga0376418_3339</t>
  </si>
  <si>
    <t>Ga0376419_1963</t>
  </si>
  <si>
    <t>Ga0376420_3193, Ga0376420_1988</t>
  </si>
  <si>
    <t>Ga0376421_660</t>
  </si>
  <si>
    <t>K00161</t>
  </si>
  <si>
    <t>PDHA, pdhA</t>
  </si>
  <si>
    <t>pyruvate dehydrogenase E1 component alpha subunit</t>
  </si>
  <si>
    <t>1.2.4.1</t>
  </si>
  <si>
    <t>COG1071</t>
  </si>
  <si>
    <t>K00162</t>
  </si>
  <si>
    <t>PDHB, pdhB</t>
  </si>
  <si>
    <t>pyruvate dehydrogenase E1 component beta subunit</t>
  </si>
  <si>
    <t>COG0022</t>
  </si>
  <si>
    <t>pfam00676</t>
  </si>
  <si>
    <t>pfam02780</t>
  </si>
  <si>
    <t>Ga0376416_2555</t>
  </si>
  <si>
    <t>Ga0376416_2556</t>
  </si>
  <si>
    <t>Ga0376420_1753</t>
  </si>
  <si>
    <t>Ga0376420_1755</t>
  </si>
  <si>
    <t>Ga0376400_2767, Ga0376400_3313</t>
  </si>
  <si>
    <t>Ga0376401_672, Ga0376401_1195</t>
  </si>
  <si>
    <t>Ga0376403_4336, Ga0376403_1655</t>
  </si>
  <si>
    <t>Ga0376405_5440, Ga0376405_671</t>
  </si>
  <si>
    <t>Ga0376406_231, Ga0376406_2020</t>
  </si>
  <si>
    <t>Ga0376407_2789</t>
  </si>
  <si>
    <t>Ga0376408_2749, Ga0376408_2323</t>
  </si>
  <si>
    <t>Ga0376409_80, Ga0376409_2837</t>
  </si>
  <si>
    <t>Ga0376410_1679, Ga0376410_1399</t>
  </si>
  <si>
    <t>Ga0376411_1133, Ga0376411_949</t>
  </si>
  <si>
    <t>Ga0376412_2186, Ga0376412_687</t>
  </si>
  <si>
    <t>Ga0376413_1721, Ga0376413_667</t>
  </si>
  <si>
    <t>Ga0376414_2892, Ga0376414_186</t>
  </si>
  <si>
    <t>Ga0376415_1717</t>
  </si>
  <si>
    <t>Ga0376416_3842, Ga0376416_2814</t>
  </si>
  <si>
    <t>Ga0376417_1764, Ga0376417_1516</t>
  </si>
  <si>
    <t>Ga0376418_4354, Ga0376418_219</t>
  </si>
  <si>
    <t>Ga0376419_326, Ga0376419_1204</t>
  </si>
  <si>
    <t>Ga0376420_454, Ga0376420_4962, Ga0376420_727</t>
  </si>
  <si>
    <t>Ga0376421_750</t>
  </si>
  <si>
    <t>Ga0376400_2766, Ga0376400_3312</t>
  </si>
  <si>
    <t>Ga0376401_673, Ga0376401_1196</t>
  </si>
  <si>
    <t>Ga0376403_1654, Ga0376403_4335</t>
  </si>
  <si>
    <t>Ga0376405_5439, Ga0376405_670</t>
  </si>
  <si>
    <t>Ga0376406_230, Ga0376406_2021</t>
  </si>
  <si>
    <t>Ga0376407_2788</t>
  </si>
  <si>
    <t>Ga0376408_2324, Ga0376408_2750</t>
  </si>
  <si>
    <t>Ga0376409_79, Ga0376409_2838</t>
  </si>
  <si>
    <t>Ga0376410_1680, Ga0376410_1400</t>
  </si>
  <si>
    <t>Ga0376411_1132, Ga0376411_948</t>
  </si>
  <si>
    <t>Ga0376412_686, Ga0376412_2185</t>
  </si>
  <si>
    <t>Ga0376413_1720, Ga0376413_668</t>
  </si>
  <si>
    <t>Ga0376414_2891, Ga0376414_185</t>
  </si>
  <si>
    <t>Ga0376415_1718</t>
  </si>
  <si>
    <t>Ga0376416_2813, Ga0376416_3843</t>
  </si>
  <si>
    <t>Ga0376417_1765, Ga0376417_1517</t>
  </si>
  <si>
    <t>Ga0376418_218, Ga0376418_4353</t>
  </si>
  <si>
    <t>Ga0376419_1203, Ga0376419_325</t>
  </si>
  <si>
    <t xml:space="preserve">Ga0376420_4961, Ga0376420_726, Ga0376420_453, </t>
  </si>
  <si>
    <t>Ga0376421_751</t>
  </si>
  <si>
    <t>COG1146</t>
  </si>
  <si>
    <t>pfam02775</t>
  </si>
  <si>
    <t>pfam12838</t>
  </si>
  <si>
    <t>Ga0376400_3314, Ga0376400_2768</t>
  </si>
  <si>
    <t>Ga0376401_1194, Ga0376401_671</t>
  </si>
  <si>
    <t>Ga0376403_4337, Ga0376403_1656</t>
  </si>
  <si>
    <t>Ga0376405_672, Ga0376405_5441</t>
  </si>
  <si>
    <t>Ga0376406_2019, Ga0376406_232</t>
  </si>
  <si>
    <t>Ga0376408_2322, Ga0376408_2748</t>
  </si>
  <si>
    <t>Ga0376409_81</t>
  </si>
  <si>
    <t>Ga0376410_1398</t>
  </si>
  <si>
    <t>Ga0376411_950, Ga0376411_1134</t>
  </si>
  <si>
    <t>Ga0376412_2187, Ga0376412_688</t>
  </si>
  <si>
    <t>Ga0376413_666</t>
  </si>
  <si>
    <t>Ga0376414_187</t>
  </si>
  <si>
    <t>Ga0376415_1716</t>
  </si>
  <si>
    <t>Ga0376416_2815, Ga0376416_3841</t>
  </si>
  <si>
    <t>Ga0376417_1763, Ga0376417_1515</t>
  </si>
  <si>
    <t>Ga0376418_220</t>
  </si>
  <si>
    <t>Ga0376419_327</t>
  </si>
  <si>
    <t>Ga0376420_728, Ga0376420_4963, Ga0376420_455</t>
  </si>
  <si>
    <t>Ga0376421_749</t>
  </si>
  <si>
    <t>pfam01558</t>
  </si>
  <si>
    <t>Ga0376400_3311, Ga0376400_2765</t>
  </si>
  <si>
    <t>Ga0376401_674, Ga0376401_1197</t>
  </si>
  <si>
    <t>Ga0376403_4334, Ga0376403_1653</t>
  </si>
  <si>
    <t>Ga0376405_669, Ga0376405_5438</t>
  </si>
  <si>
    <t>Ga0376406_229, Ga0376406_2022</t>
  </si>
  <si>
    <t>Ga0376407_2787</t>
  </si>
  <si>
    <t>Ga0376408_2325, Ga0376408_2751</t>
  </si>
  <si>
    <t>Ga0376409_2839, Ga0376409_78</t>
  </si>
  <si>
    <t>Ga0376410_1401, Ga0376410_1681</t>
  </si>
  <si>
    <t>Ga0376411_947, Ga0376411_1131</t>
  </si>
  <si>
    <t>Ga0376412_2184, Ga0376412_685</t>
  </si>
  <si>
    <t>Ga0376413_669, Ga0376413_1719</t>
  </si>
  <si>
    <t>Ga0376414_184, Ga0376414_2890</t>
  </si>
  <si>
    <t>Ga0376415_1719</t>
  </si>
  <si>
    <t>Ga0376416_3844, Ga0376416_2812</t>
  </si>
  <si>
    <t>Ga0376417_1766, Ga0376417_1518</t>
  </si>
  <si>
    <t>Ga0376418_4352, Ga0376418_217</t>
  </si>
  <si>
    <t>Ga0376419_1202, Ga0376419_324</t>
  </si>
  <si>
    <t xml:space="preserve">Ga0376420_452, Ga0376420_725, Ga0376420_4960, </t>
  </si>
  <si>
    <t>Ga0376421_752</t>
  </si>
  <si>
    <t>Ga0376400_4176</t>
  </si>
  <si>
    <t>Ga0376401_207</t>
  </si>
  <si>
    <t>Ga0376403_1109</t>
  </si>
  <si>
    <t>Ga0376405_4042</t>
  </si>
  <si>
    <t>Ga0376406_3526</t>
  </si>
  <si>
    <t>Ga0376407_2484</t>
  </si>
  <si>
    <t>Ga0376408_1331</t>
  </si>
  <si>
    <t>Ga0376409_2413</t>
  </si>
  <si>
    <t>Ga0376410_913</t>
  </si>
  <si>
    <t>Ga0376411_340</t>
  </si>
  <si>
    <t>Ga0376412_1425</t>
  </si>
  <si>
    <t>Ga0376413_3997</t>
  </si>
  <si>
    <t>Ga0376414_2503</t>
  </si>
  <si>
    <t>Ga0376415_3479</t>
  </si>
  <si>
    <t>Ga0376416_2002</t>
  </si>
  <si>
    <t>Ga0376417_368</t>
  </si>
  <si>
    <t>Ga0376418_1032</t>
  </si>
  <si>
    <t>Ga0376419_1388</t>
  </si>
  <si>
    <t>Ga0376420_252</t>
  </si>
  <si>
    <t>Ga0376421_2150</t>
  </si>
  <si>
    <t>Ga0376400_3002</t>
  </si>
  <si>
    <t>Ga0376401_2166</t>
  </si>
  <si>
    <t>Ga0376403_366</t>
  </si>
  <si>
    <t>Ga0376405_251</t>
  </si>
  <si>
    <t>Ga0376406_3754</t>
  </si>
  <si>
    <t>Ga0376407_1455</t>
  </si>
  <si>
    <t>Ga0376408_1767</t>
  </si>
  <si>
    <t>Ga0376409_4610</t>
  </si>
  <si>
    <t>Ga0376410_1310</t>
  </si>
  <si>
    <t>Ga0376411_900</t>
  </si>
  <si>
    <t>Ga0376412_433</t>
  </si>
  <si>
    <t>Ga0376415_1680</t>
  </si>
  <si>
    <t>Ga0376416_3245</t>
  </si>
  <si>
    <t>Ga0376417_1283</t>
  </si>
  <si>
    <t>Ga0376418_244</t>
  </si>
  <si>
    <t>Ga0376419_4908</t>
  </si>
  <si>
    <t>Ga0376420_2423</t>
  </si>
  <si>
    <t>Ga0376421_681</t>
  </si>
  <si>
    <t>pfam03599</t>
  </si>
  <si>
    <t>pfam04060</t>
  </si>
  <si>
    <t>Ga0376400_1769</t>
  </si>
  <si>
    <t>Ga0376403_4768</t>
  </si>
  <si>
    <t>Ga0376405_1032</t>
  </si>
  <si>
    <t>Ga0376406_487</t>
  </si>
  <si>
    <t>Ga0376407_142</t>
  </si>
  <si>
    <t>Ga0376408_792</t>
  </si>
  <si>
    <t>Ga0376409_439</t>
  </si>
  <si>
    <t>Ga0376410_1204</t>
  </si>
  <si>
    <t>Ga0376411_3770</t>
  </si>
  <si>
    <t>Ga0376412_796</t>
  </si>
  <si>
    <t>Ga0376413_2686</t>
  </si>
  <si>
    <t>Ga0376414_3271</t>
  </si>
  <si>
    <t>Ga0376415_1636</t>
  </si>
  <si>
    <t>Ga0376416_1502</t>
  </si>
  <si>
    <t>Ga0376418_419</t>
  </si>
  <si>
    <t>Ga0376419_335</t>
  </si>
  <si>
    <t>Ga0376420_5388</t>
  </si>
  <si>
    <t>Ga0376421_4495</t>
  </si>
  <si>
    <t>cooF</t>
  </si>
  <si>
    <t>anaerobic carbon-monoxide dehydrogenase iron sulfur subunit</t>
  </si>
  <si>
    <t>K00196</t>
  </si>
  <si>
    <t>COG1142</t>
  </si>
  <si>
    <t>pfam13247</t>
  </si>
  <si>
    <t>Ga0376401_311</t>
  </si>
  <si>
    <t>Ga0376403_478</t>
  </si>
  <si>
    <t>Ga0376405_3090</t>
  </si>
  <si>
    <t>Ga0376406_3444</t>
  </si>
  <si>
    <t>Ga0376408_81</t>
  </si>
  <si>
    <t>Ga0376410_4900</t>
  </si>
  <si>
    <t>Ga0376411_3330</t>
  </si>
  <si>
    <t>Ga0376412_1767</t>
  </si>
  <si>
    <t>Ga0376413_19</t>
  </si>
  <si>
    <t>Ga0376417_2128</t>
  </si>
  <si>
    <t>Ga0376419_1254</t>
  </si>
  <si>
    <t>Ga0376420_367</t>
  </si>
  <si>
    <t>Ga0376400_1766</t>
  </si>
  <si>
    <t>Ga0376403_4071</t>
  </si>
  <si>
    <t>Ga0376405_1034</t>
  </si>
  <si>
    <t>Ga0376406_485</t>
  </si>
  <si>
    <t>Ga0376407_144</t>
  </si>
  <si>
    <t>Ga0376408_794</t>
  </si>
  <si>
    <t>Ga0376409_441</t>
  </si>
  <si>
    <t>Ga0376410_1202</t>
  </si>
  <si>
    <t>Ga0376411_3772</t>
  </si>
  <si>
    <t>Ga0376412_798</t>
  </si>
  <si>
    <t>Ga0376413_2684</t>
  </si>
  <si>
    <t>Ga0376414_3269</t>
  </si>
  <si>
    <t>Ga0376415_1634</t>
  </si>
  <si>
    <t>Ga0376416_1500</t>
  </si>
  <si>
    <t>Ga0376418_417</t>
  </si>
  <si>
    <t>Ga0376419_337</t>
  </si>
  <si>
    <t>Ga0376420_5386</t>
  </si>
  <si>
    <t>Ga0376421_4493</t>
  </si>
  <si>
    <t>Ga0376401_4718, Ga0376401_312</t>
  </si>
  <si>
    <t>Ga0376403_477, Ga0376403_1540</t>
  </si>
  <si>
    <t>Ga0376405_1678, Ga0376405_3091</t>
  </si>
  <si>
    <t>Ga0376406_3445, Ga0376406_827</t>
  </si>
  <si>
    <t>Ga0376407_3873</t>
  </si>
  <si>
    <t>Ga0376408_80, Ga0376408_1190</t>
  </si>
  <si>
    <t>Ga0376409_5076</t>
  </si>
  <si>
    <t>Ga0376410_4899, Ga0376410_2968</t>
  </si>
  <si>
    <t>Ga0376411_1881, Ga0376411_3329</t>
  </si>
  <si>
    <t>Ga0376412_1768, Ga0376412_1261</t>
  </si>
  <si>
    <t>Ga0376413_1362, Ga0376413_20</t>
  </si>
  <si>
    <t>Ga0376414_1765</t>
  </si>
  <si>
    <t>Ga0376415_97</t>
  </si>
  <si>
    <t>Ga0376416_791</t>
  </si>
  <si>
    <t>Ga0376417_2129, Ga0376417_1605</t>
  </si>
  <si>
    <t>Ga0376418_5066</t>
  </si>
  <si>
    <t>Ga0376419_1255</t>
  </si>
  <si>
    <t>Ga0376420_366, Ga0376420_1945</t>
  </si>
  <si>
    <t>Ga0376421_3684</t>
  </si>
  <si>
    <t>pfam05173</t>
  </si>
  <si>
    <t>Ga0376400_1707</t>
  </si>
  <si>
    <t>Ga0376401_1026, Ga0376401_1025</t>
  </si>
  <si>
    <t>Ga0376403_730</t>
  </si>
  <si>
    <t>Ga0376405_1156</t>
  </si>
  <si>
    <t>Ga0376406_307</t>
  </si>
  <si>
    <t>Ga0376408_1863</t>
  </si>
  <si>
    <t>Ga0376409_1463</t>
  </si>
  <si>
    <t>Ga0376410_4539</t>
  </si>
  <si>
    <t>Ga0376411_4963</t>
  </si>
  <si>
    <t>Ga0376412_975</t>
  </si>
  <si>
    <t>Ga0376413_947</t>
  </si>
  <si>
    <t>Ga0376414_3317</t>
  </si>
  <si>
    <t>Ga0376415_426</t>
  </si>
  <si>
    <t>Ga0376416_1272</t>
  </si>
  <si>
    <t>Ga0376417_2798</t>
  </si>
  <si>
    <t>Ga0376418_3565</t>
  </si>
  <si>
    <t>Ga0376419_2443</t>
  </si>
  <si>
    <t>Ga0376420_6893</t>
  </si>
  <si>
    <t>Ga0376421_408</t>
  </si>
  <si>
    <t>Ga0376400_4637</t>
  </si>
  <si>
    <t>Ga0376403_3523</t>
  </si>
  <si>
    <t>Ga0376405_4664</t>
  </si>
  <si>
    <t>Ga0376406_1719</t>
  </si>
  <si>
    <t>Ga0376407_1519</t>
  </si>
  <si>
    <t>Ga0376408_2996</t>
  </si>
  <si>
    <t>Ga0376409_2746</t>
  </si>
  <si>
    <t>Ga0376410_455</t>
  </si>
  <si>
    <t>Ga0376411_5035</t>
  </si>
  <si>
    <t>Ga0376412_2627</t>
  </si>
  <si>
    <t>Ga0376413_3004</t>
  </si>
  <si>
    <t>Ga0376414_2320</t>
  </si>
  <si>
    <t>Ga0376415_1743</t>
  </si>
  <si>
    <t>Ga0376416_2708</t>
  </si>
  <si>
    <t>Ga0376417_3485</t>
  </si>
  <si>
    <t>Ga0376418_2892</t>
  </si>
  <si>
    <t>Ga0376419_1970</t>
  </si>
  <si>
    <t>Ga0376420_3962</t>
  </si>
  <si>
    <t>Ga0376421_3938</t>
  </si>
  <si>
    <t>Ga0376400_4636</t>
  </si>
  <si>
    <t>Ga0376403_3524</t>
  </si>
  <si>
    <t>Ga0376405_4663</t>
  </si>
  <si>
    <t>Ga0376406_1720</t>
  </si>
  <si>
    <t>Ga0376407_1518</t>
  </si>
  <si>
    <t>Ga0376408_2997</t>
  </si>
  <si>
    <t>Ga0376409_2747</t>
  </si>
  <si>
    <t>Ga0376410_454</t>
  </si>
  <si>
    <t>Ga0376411_5034</t>
  </si>
  <si>
    <t>Ga0376412_2626</t>
  </si>
  <si>
    <t>Ga0376413_3003</t>
  </si>
  <si>
    <t>Ga0376414_2321</t>
  </si>
  <si>
    <t>Ga0376415_1742</t>
  </si>
  <si>
    <t>Ga0376416_2707</t>
  </si>
  <si>
    <t>Ga0376417_3484</t>
  </si>
  <si>
    <t>Ga0376418_2893</t>
  </si>
  <si>
    <t>Ga0376419_1971</t>
  </si>
  <si>
    <t>Ga0376420_3961</t>
  </si>
  <si>
    <t>Ga0376421_3939</t>
  </si>
  <si>
    <t>Ga0376400_4638</t>
  </si>
  <si>
    <t>Ga0376403_3522</t>
  </si>
  <si>
    <t>Ga0376405_4665</t>
  </si>
  <si>
    <t>Ga0376406_1718</t>
  </si>
  <si>
    <t>Ga0376407_1520</t>
  </si>
  <si>
    <t>Ga0376408_2995</t>
  </si>
  <si>
    <t>Ga0376409_2745</t>
  </si>
  <si>
    <t>Ga0376410_456</t>
  </si>
  <si>
    <t>Ga0376411_5036</t>
  </si>
  <si>
    <t>Ga0376412_2628</t>
  </si>
  <si>
    <t>Ga0376413_3005</t>
  </si>
  <si>
    <t>Ga0376414_2319</t>
  </si>
  <si>
    <t>Ga0376415_1744</t>
  </si>
  <si>
    <t>Ga0376416_2709</t>
  </si>
  <si>
    <t>Ga0376417_3486</t>
  </si>
  <si>
    <t>Ga0376418_2891</t>
  </si>
  <si>
    <t>Ga0376419_1969</t>
  </si>
  <si>
    <t>Ga0376420_3963</t>
  </si>
  <si>
    <t>Ga0376421_3937</t>
  </si>
  <si>
    <t>Ga0376400_822, Ga0376400_2141, Ga0376400_1235, Ga0376400_3935</t>
  </si>
  <si>
    <t>Ga0376401_574, Ga0376401_1935, Ga0376401_1577</t>
  </si>
  <si>
    <t>Ga0376403_2065, Ga0376403_645</t>
  </si>
  <si>
    <t>Ga0376405_1672, Ga0376405_999, Ga0376405_2234</t>
  </si>
  <si>
    <t>Ga0376406_3463, Ga0376406_3589, Ga0376406_912, Ga0376406_4528</t>
  </si>
  <si>
    <t>Ga0376407_2558, Ga0376407_1233, Ga0376407_2128, Ga0376407_1112</t>
  </si>
  <si>
    <t>Ga0376408_1128, Ga0376408_4613, Ga0376408_614, Ga0376408_284, Ga0376408_3614</t>
  </si>
  <si>
    <t>Ga0376409_3002, Ga0376409_1174, Ga0376409_623, Ga0376409_5498, Ga0376409_3784</t>
  </si>
  <si>
    <t>Ga0376410_4613, Ga0376410_2733, Ga0376410_4957, Ga0376410_509</t>
  </si>
  <si>
    <t>Ga0376411_3573, Ga0376411_1887, Ga0376411_6047, Ga0376411_2439</t>
  </si>
  <si>
    <t>Ga0376412_3392, Ga0376412_1906, Ga0376412_4131, Ga0376412_248, Ga0376412_2855</t>
  </si>
  <si>
    <t>Ga0376413_347, Ga0376413_2654, Ga0376413_278, Ga0376413_4710, Ga0376413_3551</t>
  </si>
  <si>
    <t>Ga0376414_985, Ga0376414_4597, Ga0376414_40</t>
  </si>
  <si>
    <t>Ga0376415_2613, Ga0376415_2764, Ga0376415_2258, Ga0376415_3561</t>
  </si>
  <si>
    <t>Ga0376416_4911, Ga0376416_4516, Ga0376416_4222</t>
  </si>
  <si>
    <t>Ga0376417_1786, Ga0376417_1599, Ga0376417_477</t>
  </si>
  <si>
    <t>Ga0376418_4759, Ga0376418_1287, Ga0376418_559, Ga0376418_3320</t>
  </si>
  <si>
    <t>Ga0376419_1804, Ga0376419_3520, Ga0376419_3731, Ga0376419_2304, Ga0376419_862, Ga0376419_3682</t>
  </si>
  <si>
    <t>Ga0376420_4207, Ga0376420_1301, Ga0376420_88, Ga0376420_6575, Ga0376420_6576</t>
  </si>
  <si>
    <t>Ga0376421_3652, Ga0376421_3806, Ga0376421_547, Ga0376421_172</t>
  </si>
  <si>
    <t>Ga0376406_3349</t>
  </si>
  <si>
    <t>Ga0376407_3101</t>
  </si>
  <si>
    <t>Ga0376408_5710</t>
  </si>
  <si>
    <t>Ga0376409_3624</t>
  </si>
  <si>
    <t>Ga0376418_1321</t>
  </si>
  <si>
    <t>Ga0376400_942</t>
  </si>
  <si>
    <t>Ga0376401_4284, Ga0376401_2595</t>
  </si>
  <si>
    <t>Ga0376405_591</t>
  </si>
  <si>
    <t>Ga0376406_2238</t>
  </si>
  <si>
    <t>Ga0376407_966</t>
  </si>
  <si>
    <t>Ga0376408_3801</t>
  </si>
  <si>
    <t>Ga0376409_2054</t>
  </si>
  <si>
    <t>Ga0376412_4136</t>
  </si>
  <si>
    <t>Ga0376414_4488</t>
  </si>
  <si>
    <t>Ga0376415_1339, Ga0376415_1511</t>
  </si>
  <si>
    <t>Ga0376416_4489</t>
  </si>
  <si>
    <t>Ga0376417_741</t>
  </si>
  <si>
    <t>Ga0376418_1897</t>
  </si>
  <si>
    <t>Ga0376419_2792, Ga0376419_2370</t>
  </si>
  <si>
    <t>Ga0376420_4830, Ga0376420_706</t>
  </si>
  <si>
    <t>Ga0376421_1522</t>
  </si>
  <si>
    <t>Ga0376400_3622</t>
  </si>
  <si>
    <t>Ga0376401_683</t>
  </si>
  <si>
    <t>Ga0376403_3129</t>
  </si>
  <si>
    <t>Ga0376405_1600</t>
  </si>
  <si>
    <t>Ga0376406_952</t>
  </si>
  <si>
    <t>Ga0376407_84</t>
  </si>
  <si>
    <t>Ga0376408_2030</t>
  </si>
  <si>
    <t>Ga0376409_1268</t>
  </si>
  <si>
    <t>Ga0376410_1887</t>
  </si>
  <si>
    <t>Ga0376411_1418</t>
  </si>
  <si>
    <t>Ga0376412_3073</t>
  </si>
  <si>
    <t>Ga0376413_1663</t>
  </si>
  <si>
    <t>Ga0376414_2051</t>
  </si>
  <si>
    <t>Ga0376415_2975</t>
  </si>
  <si>
    <t>Ga0376416_4814</t>
  </si>
  <si>
    <t>Ga0376417_554</t>
  </si>
  <si>
    <t>Ga0376418_5020</t>
  </si>
  <si>
    <t>Ga0376419_1213</t>
  </si>
  <si>
    <t>Ga0376420_443</t>
  </si>
  <si>
    <t>Ga0376421_2066</t>
  </si>
  <si>
    <t>Ga0376401_1861</t>
  </si>
  <si>
    <t>Ga0376407_3181</t>
  </si>
  <si>
    <t>Ga0376409_5844</t>
  </si>
  <si>
    <t>Ga0376414_5039</t>
  </si>
  <si>
    <t>Ga0376415_572</t>
  </si>
  <si>
    <t>Ga0376416_1081</t>
  </si>
  <si>
    <t>Ga0376418_4717</t>
  </si>
  <si>
    <t>Ga0376419_3407</t>
  </si>
  <si>
    <t>Ga0376420_6419</t>
  </si>
  <si>
    <t>Ga0376400_336</t>
  </si>
  <si>
    <t>Ga0376403_1220</t>
  </si>
  <si>
    <t>Ga0376405_658</t>
  </si>
  <si>
    <t>Ga0376406_732</t>
  </si>
  <si>
    <t>Ga0376408_931</t>
  </si>
  <si>
    <t>Ga0376409_2696</t>
  </si>
  <si>
    <t>Ga0376410_896</t>
  </si>
  <si>
    <t>Ga0376411_720</t>
  </si>
  <si>
    <t>Ga0376412_1993</t>
  </si>
  <si>
    <t>Ga0376414_3035</t>
  </si>
  <si>
    <t>Ga0376416_2730</t>
  </si>
  <si>
    <t>Ga0376417_2365</t>
  </si>
  <si>
    <t>Ga0376418_4184</t>
  </si>
  <si>
    <t>Ga0376419_2925</t>
  </si>
  <si>
    <t>Ga0376420_4012, Ga0376420_1353</t>
  </si>
  <si>
    <t>Ga0376421_1203</t>
  </si>
  <si>
    <t>Ga0376400_3050</t>
  </si>
  <si>
    <t>Ga0376401_1331</t>
  </si>
  <si>
    <t>Ga0376403_1019</t>
  </si>
  <si>
    <t>Ga0376405_5351</t>
  </si>
  <si>
    <t>Ga0376406_3430</t>
  </si>
  <si>
    <t>Ga0376408_3101</t>
  </si>
  <si>
    <t>Ga0376409_3131</t>
  </si>
  <si>
    <t>Ga0376411_5099</t>
  </si>
  <si>
    <t>Ga0376412_112</t>
  </si>
  <si>
    <t>Ga0376414_2620</t>
  </si>
  <si>
    <t>Ga0376417_1138</t>
  </si>
  <si>
    <t>Ga0376418_5726</t>
  </si>
  <si>
    <t>Ga0376420_3528, Ga0376420_7009</t>
  </si>
  <si>
    <t>Ga0376400_999, Ga0376400_4264</t>
  </si>
  <si>
    <t>Ga0376401_2198</t>
  </si>
  <si>
    <t>Ga0376403_4473</t>
  </si>
  <si>
    <t>Ga0376405_722</t>
  </si>
  <si>
    <t>Ga0376406_3767</t>
  </si>
  <si>
    <t>Ga0376407_3031, Ga0376407_1713</t>
  </si>
  <si>
    <t>Ga0376408_2516</t>
  </si>
  <si>
    <t>Ga0376409_2815, Ga0376409_2849</t>
  </si>
  <si>
    <t>Ga0376410_804</t>
  </si>
  <si>
    <t>Ga0376411_1356</t>
  </si>
  <si>
    <t>Ga0376412_3267</t>
  </si>
  <si>
    <t>Ga0376413_3511</t>
  </si>
  <si>
    <t>Ga0376414_3885, Ga0376414_4704</t>
  </si>
  <si>
    <t>Ga0376416_5260, Ga0376416_3532</t>
  </si>
  <si>
    <t>Ga0376417_669</t>
  </si>
  <si>
    <t>Ga0376418_4464, Ga0376418_3694</t>
  </si>
  <si>
    <t>Ga0376419_2921</t>
  </si>
  <si>
    <t>Ga0376420_1537, Ga0376420_5155</t>
  </si>
  <si>
    <t>Ga0376421_4164</t>
  </si>
  <si>
    <t>Ga0376400_2527, Ga0376400_4137, Ga0376400_2568</t>
  </si>
  <si>
    <t>Ga0376401_2776, Ga0376401_3156, Ga0376401_1086</t>
  </si>
  <si>
    <t>Ga0376403_1147, Ga0376403_4647, Ga0376403_1483</t>
  </si>
  <si>
    <t>Ga0376405_2817, Ga0376405_3782, Ga0376405_5253</t>
  </si>
  <si>
    <t>Ga0376406_3643, Ga0376406_2499, Ga0376406_1597</t>
  </si>
  <si>
    <t>Ga0376407_1121, Ga0376407_3657</t>
  </si>
  <si>
    <t>Ga0376408_2934, Ga0376408_4786, Ga0376408_3739</t>
  </si>
  <si>
    <t>Ga0376409_1824, Ga0376409_479, Ga0376409_170</t>
  </si>
  <si>
    <t>Ga0376410_3257, Ga0376410_3270</t>
  </si>
  <si>
    <t>Ga0376411_5250, Ga0376411_2770, Ga0376411_3381</t>
  </si>
  <si>
    <t>Ga0376412_3496, Ga0376412_4695</t>
  </si>
  <si>
    <t>Ga0376413_1930, Ga0376413_2912, Ga0376413_3867</t>
  </si>
  <si>
    <t>Ga0376414_663, Ga0376414_1231</t>
  </si>
  <si>
    <t>Ga0376415_1313, Ga0376415_2936</t>
  </si>
  <si>
    <t>Ga0376416_4927, Ga0376416_60, Ga0376416_4017</t>
  </si>
  <si>
    <t>Ga0376417_4153</t>
  </si>
  <si>
    <t>Ga0376418_2782, Ga0376418_1251, Ga0376418_2148</t>
  </si>
  <si>
    <t>Ga0376419_2685, Ga0376419_165</t>
  </si>
  <si>
    <t>Ga0376420_2677, Ga0376420_4856, Ga0376420_3256</t>
  </si>
  <si>
    <t>Ga0376421_3967, Ga0376421_858, Ga0376421_4896</t>
  </si>
  <si>
    <t>Ga0376420_6209</t>
  </si>
  <si>
    <t>NADH-quinone oxidoreductase subunit F</t>
  </si>
  <si>
    <t>Ga0376400_1946</t>
  </si>
  <si>
    <t>Ga0376401_1519</t>
  </si>
  <si>
    <t>Ga0376405_359</t>
  </si>
  <si>
    <t>Ga0376406_617</t>
  </si>
  <si>
    <t>Ga0376407_1242</t>
  </si>
  <si>
    <t>Ga0376408_3080</t>
  </si>
  <si>
    <t>Ga0376409_1343</t>
  </si>
  <si>
    <t>Ga0376411_369</t>
  </si>
  <si>
    <t>Ga0376412_168</t>
  </si>
  <si>
    <t>Ga0376413_4022</t>
  </si>
  <si>
    <t>Ga0376414_5047</t>
  </si>
  <si>
    <t>Ga0376415_84</t>
  </si>
  <si>
    <t>Ga0376418_3422</t>
  </si>
  <si>
    <t>Ga0376419_4744, Ga0376419_4743</t>
  </si>
  <si>
    <t>Ga0376421_3852</t>
  </si>
  <si>
    <t>Ga0376400_1945</t>
  </si>
  <si>
    <t>Ga0376401_1520</t>
  </si>
  <si>
    <t>Ga0376405_360</t>
  </si>
  <si>
    <t>Ga0376406_618</t>
  </si>
  <si>
    <t>Ga0376407_1243</t>
  </si>
  <si>
    <t>Ga0376408_3081</t>
  </si>
  <si>
    <t>Ga0376409_1342</t>
  </si>
  <si>
    <t>Ga0376411_370</t>
  </si>
  <si>
    <t>Ga0376412_169</t>
  </si>
  <si>
    <t>Ga0376413_4021</t>
  </si>
  <si>
    <t>Ga0376414_5048</t>
  </si>
  <si>
    <t>Ga0376415_85</t>
  </si>
  <si>
    <t>Ga0376418_3421</t>
  </si>
  <si>
    <t>Ga0376421_3851</t>
  </si>
  <si>
    <t>Ga0376400_5269</t>
  </si>
  <si>
    <t>Ga0376401_4167</t>
  </si>
  <si>
    <t>Ga0376403_2751</t>
  </si>
  <si>
    <t>Ga0376405_3849</t>
  </si>
  <si>
    <t>Ga0376407_2819</t>
  </si>
  <si>
    <t>Ga0376408_3115</t>
  </si>
  <si>
    <t>Ga0376409_60</t>
  </si>
  <si>
    <t>Ga0376411_3242</t>
  </si>
  <si>
    <t>Ga0376412_126</t>
  </si>
  <si>
    <t>Ga0376413_1946</t>
  </si>
  <si>
    <t>Ga0376414_166</t>
  </si>
  <si>
    <t>Ga0376415_1859</t>
  </si>
  <si>
    <t>Ga0376416_4078</t>
  </si>
  <si>
    <t>Ga0376417_1153</t>
  </si>
  <si>
    <t>Ga0376418_199</t>
  </si>
  <si>
    <t>Ga0376420_1848</t>
  </si>
  <si>
    <t>Ga0376421_4328</t>
  </si>
  <si>
    <t>Ga0376400_5270</t>
  </si>
  <si>
    <t>Ga0376401_4166</t>
  </si>
  <si>
    <t>Ga0376403_2752</t>
  </si>
  <si>
    <t>Ga0376405_3848</t>
  </si>
  <si>
    <t>Ga0376406_501</t>
  </si>
  <si>
    <t>Ga0376407_2818</t>
  </si>
  <si>
    <t>Ga0376408_3116</t>
  </si>
  <si>
    <t>Ga0376409_61</t>
  </si>
  <si>
    <t>Ga0376411_3241</t>
  </si>
  <si>
    <t>Ga0376412_127</t>
  </si>
  <si>
    <t>Ga0376413_1945</t>
  </si>
  <si>
    <t>Ga0376414_167</t>
  </si>
  <si>
    <t>Ga0376415_1858</t>
  </si>
  <si>
    <t>Ga0376416_4077</t>
  </si>
  <si>
    <t>Ga0376417_1154</t>
  </si>
  <si>
    <t>Ga0376418_200</t>
  </si>
  <si>
    <t>Ga0376420_1849</t>
  </si>
  <si>
    <t>Ga0376421_4327</t>
  </si>
  <si>
    <t>Ga0376400_1195</t>
  </si>
  <si>
    <t>Ga0376401_685</t>
  </si>
  <si>
    <t>Ga0376403_2105</t>
  </si>
  <si>
    <t>Ga0376405_4404</t>
  </si>
  <si>
    <t>Ga0376408_4379</t>
  </si>
  <si>
    <t>Ga0376409_33</t>
  </si>
  <si>
    <t>Ga0376410_2350</t>
  </si>
  <si>
    <t>Ga0376411_3582</t>
  </si>
  <si>
    <t>Ga0376412_993</t>
  </si>
  <si>
    <t>Ga0376414_139</t>
  </si>
  <si>
    <t>Ga0376417_2207</t>
  </si>
  <si>
    <t>Ga0376418_172</t>
  </si>
  <si>
    <t>Ga0376420_441</t>
  </si>
  <si>
    <t>Ga0376401_1596, Ga0376401_1594</t>
  </si>
  <si>
    <t>Ga0376403_2998</t>
  </si>
  <si>
    <t>Ga0376407_870, Ga0376407_872</t>
  </si>
  <si>
    <t>Ga0376409_1715, Ga0376409_1717</t>
  </si>
  <si>
    <t>Ga0376412_5045, Ga0376412_3065</t>
  </si>
  <si>
    <t>Ga0376413_3027, Ga0376413_2828</t>
  </si>
  <si>
    <t>Ga0376414_1607, Ga0376414_1605</t>
  </si>
  <si>
    <t>Ga0376415_3369</t>
  </si>
  <si>
    <t>Ga0376417_2883</t>
  </si>
  <si>
    <t>Ga0376418_3393, Ga0376418_3395</t>
  </si>
  <si>
    <t>Ga0376419_4211, Ga0376419_4213</t>
  </si>
  <si>
    <t>Ga0376420_2454, Ga0376420_2456</t>
  </si>
  <si>
    <t>Ga0376400_59, Ga0376400_3139, Ga0376400_2654, Ga0376400_698, Ga0376400_2862, Ga0376400_4024, Ga0376400_1613, Ga0376400_2822, Ga0376400_3370, Ga0376400_304, Ga0376400_4857, Ga0376400_3523, Ga0376400_2947, Ga0376400_1054</t>
  </si>
  <si>
    <t>Ga0376401_3769, Ga0376401_1538, Ga0376401_42, Ga0376401_1679, Ga0376401_610, Ga0376401_1692, Ga0376401_194, Ga0376401_1099, Ga0376401_564, Ga0376401_3178, Ga0376401_665</t>
  </si>
  <si>
    <t>Ga0376403_784, Ga0376403_1593, Ga0376403_3228, Ga0376403_2082, Ga0376403_3990, Ga0376403_444, Ga0376403_2070, Ga0376403_946, Ga0376403_124, Ga0376403_1588, Ga0376403_3449, Ga0376403_708, Ga0376403_2627, Ga0376403_1871, Ga0376403_967</t>
  </si>
  <si>
    <t>Ga0376405_4541, Ga0376405_1447, Ga0376405_3196, Ga0376405_3551, Ga0376405_2017, Ga0376405_743, Ga0376405_2393, Ga0376405_2508, Ga0376405_4471, Ga0376405_3174, Ga0376405_1840, Ga0376405_2592, Ga0376405_1219, Ga0376405_1990, Ga0376405_1699, Ga0376405_2503, Ga0376405_558, Ga0376405_4423, Ga0376405_2142, Ga0376405_3570</t>
  </si>
  <si>
    <t>Ga0376406_3736, Ga0376406_1373, Ga0376406_651, Ga0376406_3436, Ga0376406_1971, Ga0376406_1101, Ga0376406_3155, Ga0376406_1937, Ga0376406_14, Ga0376406_1659, Ga0376406_2773, Ga0376406_676, Ga0376406_4194</t>
  </si>
  <si>
    <t>Ga0376407_790, Ga0376407_1147, Ga0376407_784, Ga0376407_1639, Ga0376407_3058, Ga0376407_237, Ga0376407_803, Ga0376407_2750, Ga0376407_3496, Ga0376407_1077, Ga0376407_2043, Ga0376407_861, Ga0376407_2865</t>
  </si>
  <si>
    <t>Ga0376408_3401, Ga0376408_601, Ga0376408_2472, Ga0376408_2681, Ga0376408_809, Ga0376408_4458, Ga0376408_4020, Ga0376408_65, Ga0376408_2631, Ga0376408_4594, Ga0376408_3979, Ga0376408_2566, Ga0376408_2478, Ga0376408_3700, Ga0376408_325, Ga0376408_1247</t>
  </si>
  <si>
    <t>Ga0376409_1074, Ga0376409_4998, Ga0376409_501, Ga0376409_1655, Ga0376409_210, Ga0376409_4424, Ga0376409_1661, Ga0376409_951, Ga0376409_1680, Ga0376409_471, Ga0376409_2240, Ga0376409_1642, Ga0376409_1114, Ga0376409_2597, Ga0376409_900, Ga0376409_816, Ga0376409_3133</t>
  </si>
  <si>
    <t>Ga0376410_2106, Ga0376410_2430, Ga0376410_4245, Ga0376410_2358, Ga0376410_1281, Ga0376410_908, Ga0376410_4418, Ga0376410_3868, Ga0376410_4179, Ga0376410_4381, Ga0376410_2715, Ga0376410_3054, Ga0376410_3104, Ga0376410_3891, Ga0376410_815, Ga0376410_2111, Ga0376410_1511, Ga0376410_3794, Ga0376410_401</t>
  </si>
  <si>
    <t>Ga0376411_445, Ga0376411_2444, Ga0376411_2532, Ga0376411_1606, Ga0376411_599, Ga0376411_610, Ga0376411_1460, Ga0376411_2001, Ga0376411_2904, Ga0376411_1423, Ga0376411_3578, Ga0376411_529, Ga0376411_1080, Ga0376411_2827, Ga0376411_2841, Ga0376411_4186, Ga0376411_3762, Ga0376411_3995, Ga0376411_615, Ga0376411_38</t>
  </si>
  <si>
    <t>Ga0376412_2242, Ga0376412_14, Ga0376412_1360, Ga0376412_3543, Ga0376412_2415, Ga0376412_5396, Ga0376412_2945, Ga0376412_2817, Ga0376412_4495, Ga0376412_2437, Ga0376412_3461, Ga0376412_3296, Ga0376412_4356, Ga0376412_235, Ga0376412_5699, Ga0376412_2553, Ga0376412_942, Ga0376412_2442</t>
  </si>
  <si>
    <t>Ga0376413_3892, Ga0376413_4088, Ga0376413_1791, Ga0376413_2490, Ga0376413_4418, Ga0376413_881, Ga0376413_899, Ga0376413_291, Ga0376413_5672, Ga0376413_3886, Ga0376413_996, Ga0376413_35, Ga0376413_397, Ga0376413_5673, Ga0376413_3427, Ga0376413_1792, Ga0376413_4511, Ga0376413_3847</t>
  </si>
  <si>
    <t>Ga0376414_2622, Ga0376414_2112, Ga0376414_1254, Ga0376414_2581, Ga0376414_1888, Ga0376414_3850, Ga0376414_1587, Ga0376414_3856, Ga0376414_642, Ga0376414_1680, Ga0376414_2564, Ga0376414_445, Ga0376414_671, Ga0376414_270</t>
  </si>
  <si>
    <t>Ga0376415_799, Ga0376415_2545, Ga0376415_1331, Ga0376415_1664, Ga0376415_1130, Ga0376415_1660, Ga0376415_1446, Ga0376415_3240, Ga0376415_946, Ga0376415_1655, Ga0376415_809, Ga0376415_3181</t>
  </si>
  <si>
    <t>Ga0376416_2008, Ga0376416_1619, Ga0376416_2351, Ga0376416_3686, Ga0376416_3685, Ga0376416_310, Ga0376416_4405, Ga0376416_1129, Ga0376416_2239, Ga0376416_300, Ga0376416_3168, Ga0376416_4348, Ga0376416_2644, Ga0376416_3163, Ga0376416_1064, Ga0376416_4994</t>
  </si>
  <si>
    <t>Ga0376417_294, Ga0376417_2215, Ga0376417_924, Ga0376417_3269, Ga0376417_940, Ga0376417_88, Ga0376417_2614, Ga0376417_3813, Ga0376417_899, Ga0376417_1085, Ga0376417_835, Ga0376417_919, Ga0376417_3709, Ga0376417_1781, Ga0376417_4217, Ga0376417_2825, Ga0376417_2230, Ga0376417_3202</t>
  </si>
  <si>
    <t>Ga0376418_1574, Ga0376418_4484, Ga0376418_1593, Ga0376418_2365, Ga0376418_4616, Ga0376418_5419, Ga0376418_2774, Ga0376418_2859, Ga0376418_1954, Ga0376418_4258, Ga0376418_1580, Ga0376418_1472, Ga0376418_973, Ga0376418_804, Ga0376418_2733, Ga0376418_1099, Ga0376418_1890, Ga0376418_4614, Ga0376418_4116, Ga0376418_1212</t>
  </si>
  <si>
    <t>Ga0376419_1449, Ga0376419_2974, Ga0376419_770, Ga0376419_142, Ga0376419_4721, Ga0376419_940, Ga0376419_538, Ga0376419_1042, Ga0376419_2611, Ga0376419_1411, Ga0376419_3041, Ga0376419_1454, Ga0376419_3495, Ga0376419_2582, Ga0376419_3214, Ga0376419_2716, Ga0376419_1442</t>
  </si>
  <si>
    <t>Ga0376420_3608, Ga0376420_79, Ga0376420_5167, Ga0376420_5075, Ga0376420_1134, Ga0376420_3406, Ga0376420_1343, Ga0376420_6994, Ga0376420_3400</t>
  </si>
  <si>
    <t>Ga0376421_4233, Ga0376421_580, Ga0376421_3738, Ga0376421_1758, Ga0376421_4476, Ga0376421_3929, Ga0376421_2742, Ga0376421_1480, Ga0376421_3602, Ga0376421_3125, Ga0376421_3589, Ga0376421_1736</t>
  </si>
  <si>
    <t>Ga0376400_2949</t>
  </si>
  <si>
    <t>Ga0376403_2840</t>
  </si>
  <si>
    <t>Ga0376405_601</t>
  </si>
  <si>
    <t>Ga0376407_446</t>
  </si>
  <si>
    <t>Ga0376408_3162</t>
  </si>
  <si>
    <t>Ga0376411_1789</t>
  </si>
  <si>
    <t>Ga0376412_638</t>
  </si>
  <si>
    <t>Ga0376413_2228</t>
  </si>
  <si>
    <t>Ga0376414_1817</t>
  </si>
  <si>
    <t>Ga0376417_2931</t>
  </si>
  <si>
    <t>Ga0376418_1623</t>
  </si>
  <si>
    <t>Ga0376419_710</t>
  </si>
  <si>
    <t>Ga0376401_1138</t>
  </si>
  <si>
    <t>Ga0376403_3457</t>
  </si>
  <si>
    <t>Ga0376405_2432</t>
  </si>
  <si>
    <t>Ga0376406_3273</t>
  </si>
  <si>
    <t>Ga0376407_709, Ga0376407_710</t>
  </si>
  <si>
    <t>Ga0376408_5093</t>
  </si>
  <si>
    <t>Ga0376409_5222</t>
  </si>
  <si>
    <t>Ga0376410_1648</t>
  </si>
  <si>
    <t>Ga0376411_4950</t>
  </si>
  <si>
    <t>Ga0376412_4650</t>
  </si>
  <si>
    <t>Ga0376413_1914</t>
  </si>
  <si>
    <t>Ga0376414_2357</t>
  </si>
  <si>
    <t>Ga0376415_1275</t>
  </si>
  <si>
    <t>Ga0376416_2110</t>
  </si>
  <si>
    <t>Ga0376418_3946</t>
  </si>
  <si>
    <t>Ga0376419_3091</t>
  </si>
  <si>
    <t>Ga0376420_2811</t>
  </si>
  <si>
    <t>Ga0376421_1358</t>
  </si>
  <si>
    <t>Ga0376400_3135</t>
  </si>
  <si>
    <t>Ga0376401_2583</t>
  </si>
  <si>
    <t>Ga0376405_2499</t>
  </si>
  <si>
    <t>Ga0376406_2777</t>
  </si>
  <si>
    <t>Ga0376407_794</t>
  </si>
  <si>
    <t>Ga0376408_2627</t>
  </si>
  <si>
    <t>Ga0376409_1651</t>
  </si>
  <si>
    <t>Ga0376410_2116</t>
  </si>
  <si>
    <t>Ga0376411_606</t>
  </si>
  <si>
    <t>Ga0376412_2433</t>
  </si>
  <si>
    <t>Ga0376413_3896</t>
  </si>
  <si>
    <t>Ga0376415_3367, Ga0376415_2091</t>
  </si>
  <si>
    <t>Ga0376416_2215</t>
  </si>
  <si>
    <t>Ga0376417_914</t>
  </si>
  <si>
    <t>Ga0376418_1584</t>
  </si>
  <si>
    <t>Ga0376419_1458</t>
  </si>
  <si>
    <t>Ga0376420_3179</t>
  </si>
  <si>
    <t>Ga0376421_1210</t>
  </si>
  <si>
    <t>Ga0376400_20</t>
  </si>
  <si>
    <t>Ga0376401_2143</t>
  </si>
  <si>
    <t>Ga0376403_381</t>
  </si>
  <si>
    <t>Ga0376405_266</t>
  </si>
  <si>
    <t>Ga0376406_4452</t>
  </si>
  <si>
    <t>Ga0376407_1469</t>
  </si>
  <si>
    <t>Ga0376408_706</t>
  </si>
  <si>
    <t>Ga0376409_3817</t>
  </si>
  <si>
    <t>Ga0376410_1296</t>
  </si>
  <si>
    <t>Ga0376411_915</t>
  </si>
  <si>
    <t>Ga0376412_419</t>
  </si>
  <si>
    <t>Ga0376413_3264</t>
  </si>
  <si>
    <t>Ga0376414_2450</t>
  </si>
  <si>
    <t>Ga0376415_1220</t>
  </si>
  <si>
    <t>Ga0376416_2515</t>
  </si>
  <si>
    <t>Ga0376417_3808</t>
  </si>
  <si>
    <t>Ga0376418_258</t>
  </si>
  <si>
    <t>Ga0376419_1956</t>
  </si>
  <si>
    <t>Ga0376420_6043, Ga0376420_295</t>
  </si>
  <si>
    <t>Ga0376421_667</t>
  </si>
  <si>
    <t>Ga0376400_149</t>
  </si>
  <si>
    <t>Ga0376401_2875</t>
  </si>
  <si>
    <t>Ga0376403_174</t>
  </si>
  <si>
    <t>Ga0376405_1861</t>
  </si>
  <si>
    <t>Ga0376406_467</t>
  </si>
  <si>
    <t>Ga0376407_2908</t>
  </si>
  <si>
    <t>Ga0376408_189</t>
  </si>
  <si>
    <t>Ga0376409_1564</t>
  </si>
  <si>
    <t>Ga0376410_325</t>
  </si>
  <si>
    <t>Ga0376411_2035</t>
  </si>
  <si>
    <t>Ga0376412_719</t>
  </si>
  <si>
    <t>Ga0376413_1051</t>
  </si>
  <si>
    <t>Ga0376416_3091</t>
  </si>
  <si>
    <t>Ga0376417_975</t>
  </si>
  <si>
    <t>Ga0376418_3152</t>
  </si>
  <si>
    <t>Ga0376419_30</t>
  </si>
  <si>
    <t>Ga0376420_4678, Ga0376420_2000</t>
  </si>
  <si>
    <t>Ga0376421_3518</t>
  </si>
  <si>
    <t>Ga0376401_989</t>
  </si>
  <si>
    <t>Ga0376403_1855</t>
  </si>
  <si>
    <t>Ga0376405_4266</t>
  </si>
  <si>
    <t>Ga0376407_3279</t>
  </si>
  <si>
    <t>Ga0376409_4946</t>
  </si>
  <si>
    <t>Ga0376412_4549</t>
  </si>
  <si>
    <t>Ga0376413_4686, Ga0376413_4685</t>
  </si>
  <si>
    <t>Ga0376418_1841</t>
  </si>
  <si>
    <t>Ga0376421_3236</t>
  </si>
  <si>
    <t>Ga0376400_3856</t>
  </si>
  <si>
    <t>Ga0376401_3030</t>
  </si>
  <si>
    <t>Ga0376403_4366</t>
  </si>
  <si>
    <t>Ga0376405_726</t>
  </si>
  <si>
    <t>Ga0376406_2580</t>
  </si>
  <si>
    <t>Ga0376407_2797</t>
  </si>
  <si>
    <t>Ga0376408_3786</t>
  </si>
  <si>
    <t>Ga0376409_1907</t>
  </si>
  <si>
    <t>Ga0376410_464, Ga0376410_5629, Ga0376410_5630</t>
  </si>
  <si>
    <t>Ga0376411_1352</t>
  </si>
  <si>
    <t>Ga0376412_5472, Ga0376412_1015</t>
  </si>
  <si>
    <t>Ga0376413_5487</t>
  </si>
  <si>
    <t>Ga0376414_2401</t>
  </si>
  <si>
    <t>Ga0376415_2245</t>
  </si>
  <si>
    <t>Ga0376416_3696</t>
  </si>
  <si>
    <t>Ga0376417_673</t>
  </si>
  <si>
    <t>Ga0376418_658</t>
  </si>
  <si>
    <t>Ga0376419_1759</t>
  </si>
  <si>
    <t>Ga0376420_6025, Ga0376420_2147, Ga0376420_5610, Ga0376420_6026</t>
  </si>
  <si>
    <t>Ga0376421_473</t>
  </si>
  <si>
    <t>Ga0376401_3446</t>
  </si>
  <si>
    <t>Ga0376403_3142</t>
  </si>
  <si>
    <t>Ga0376406_1588</t>
  </si>
  <si>
    <t>Ga0376409_3549</t>
  </si>
  <si>
    <t>Ga0376410_601</t>
  </si>
  <si>
    <t>Ga0376411_6154</t>
  </si>
  <si>
    <t>Ga0376412_4296</t>
  </si>
  <si>
    <t>Ga0376414_2328</t>
  </si>
  <si>
    <t>Ga0376415_609</t>
  </si>
  <si>
    <t>Ga0376416_1542</t>
  </si>
  <si>
    <t>Ga0376418_2696</t>
  </si>
  <si>
    <t>Ga0376419_173</t>
  </si>
  <si>
    <t>Ga0376420_1995, Ga0376420_6105</t>
  </si>
  <si>
    <t>Ga0376421_2864</t>
  </si>
  <si>
    <t>Ga0376400_792, Ga0376400_944, Ga0376400_472, Ga0376400_2133</t>
  </si>
  <si>
    <t>Ga0376401_2343, Ga0376401_2850, Ga0376401_4521, Ga0376401_3563</t>
  </si>
  <si>
    <t>Ga0376403_4626, Ga0376403_261, Ga0376403_1633, Ga0376403_4156</t>
  </si>
  <si>
    <t>Ga0376405_765, Ga0376405_610, Ga0376405_4365, Ga0376405_2604</t>
  </si>
  <si>
    <t>Ga0376406_2559, Ga0376406_3029, Ga0376406_201</t>
  </si>
  <si>
    <t>Ga0376407_1127, Ga0376407_3196, Ga0376407_602, Ga0376407_2392</t>
  </si>
  <si>
    <t>Ga0376408_1660, Ga0376408_1588, Ga0376408_140, Ga0376408_3957</t>
  </si>
  <si>
    <t>Ga0376409_349, Ga0376409_8, Ga0376409_2077, Ga0376409_1830</t>
  </si>
  <si>
    <t>Ga0376410_3132, Ga0376410_2069, Ga0376410_197, Ga0376410_2372</t>
  </si>
  <si>
    <t>Ga0376411_1228, Ga0376411_757, Ga0376411_560, Ga0376411_882</t>
  </si>
  <si>
    <t>Ga0376412_2564, Ga0376412_1288, Ga0376412_3262, Ga0376412_466</t>
  </si>
  <si>
    <t>Ga0376413_1220, Ga0376413_238, Ga0376413_1428, Ga0376413_3611</t>
  </si>
  <si>
    <t>Ga0376414_3552, Ga0376414_613, Ga0376414_1987, Ga0376414_1225</t>
  </si>
  <si>
    <t>Ga0376415_2476, Ga0376415_2427, Ga0376415_1173, Ga0376415_1085</t>
  </si>
  <si>
    <t>Ga0376416_4835, Ga0376416_4357, Ga0376416_2481, Ga0376416_1976</t>
  </si>
  <si>
    <t>Ga0376417_1640, Ga0376417_1030, Ga0376417_331</t>
  </si>
  <si>
    <t>Ga0376418_877, Ga0376418_2154, Ga0376418_147, Ga0376418_3406</t>
  </si>
  <si>
    <t>Ga0376419_2817, Ga0376419_2095, Ga0376419_252</t>
  </si>
  <si>
    <t>Ga0376420_4882, Ga0376420_1658, Ga0376420_4964, Ga0376420_428, Ga0376420_1796</t>
  </si>
  <si>
    <t>Ga0376421_2941, Ga0376421_3142, Ga0376421_2717, Ga0376421_2179</t>
  </si>
  <si>
    <t>Ga0376400_3633, Ga0376400_1720</t>
  </si>
  <si>
    <t>Ga0376401_1015, Ga0376401_1575</t>
  </si>
  <si>
    <t>Ga0376403_2063, Ga0376403_1103</t>
  </si>
  <si>
    <t>Ga0376405_2004, Ga0376405_997</t>
  </si>
  <si>
    <t>Ga0376406_3591, Ga0376406_1379</t>
  </si>
  <si>
    <t>Ga0376407_1114, Ga0376407_827</t>
  </si>
  <si>
    <t>Ga0376408_4395, Ga0376408_4615</t>
  </si>
  <si>
    <t>Ga0376409_3185, Ga0376409_3786</t>
  </si>
  <si>
    <t>Ga0376410_1055</t>
  </si>
  <si>
    <t>Ga0376411_3571, Ga0376411_2804</t>
  </si>
  <si>
    <t>Ga0376412_4133, Ga0376412_552</t>
  </si>
  <si>
    <t>Ga0376413_4712, Ga0376413_2403</t>
  </si>
  <si>
    <t>Ga0376414_987, Ga0376414_2772</t>
  </si>
  <si>
    <t>Ga0376415_2957, Ga0376415_2611</t>
  </si>
  <si>
    <t>Ga0376416_1884, Ga0376416_4224</t>
  </si>
  <si>
    <t>Ga0376417_1235, Ga0376417_1788</t>
  </si>
  <si>
    <t>Ga0376418_3813, Ga0376418_3322</t>
  </si>
  <si>
    <t>Ga0376419_3518</t>
  </si>
  <si>
    <t>Ga0376420_1299, Ga0376420_3645</t>
  </si>
  <si>
    <t>Ga0376421_3539, Ga0376421_2050</t>
  </si>
  <si>
    <t>Ga0376416_1511</t>
  </si>
  <si>
    <t>Ga0376421_5030</t>
  </si>
  <si>
    <t>Ga0376400_453, Ga0376400_1881</t>
  </si>
  <si>
    <t>Ga0376401_3689, Ga0376401_662</t>
  </si>
  <si>
    <t>Ga0376403_2066</t>
  </si>
  <si>
    <t>Ga0376405_4419</t>
  </si>
  <si>
    <t>Ga0376406_3588</t>
  </si>
  <si>
    <t>Ga0376408_4612, Ga0376408_4228</t>
  </si>
  <si>
    <t>Ga0376409_4968</t>
  </si>
  <si>
    <t>Ga0376411_3574</t>
  </si>
  <si>
    <t>Ga0376412_4130</t>
  </si>
  <si>
    <t>Ga0376413_2638, Ga0376413_4709</t>
  </si>
  <si>
    <t>Ga0376414_5506</t>
  </si>
  <si>
    <t>Ga0376416_4180, Ga0376416_4555</t>
  </si>
  <si>
    <t>Ga0376417_468, Ga0376417_1785</t>
  </si>
  <si>
    <t>Ga0376418_3708</t>
  </si>
  <si>
    <t>Ga0376419_3521</t>
  </si>
  <si>
    <t>Ga0376420_4789, Ga0376420_6236</t>
  </si>
  <si>
    <t>Ga0376421_1126</t>
  </si>
  <si>
    <t>Ga0376400_2234</t>
  </si>
  <si>
    <t>Ga0376401_3377</t>
  </si>
  <si>
    <t>Ga0376405_299</t>
  </si>
  <si>
    <t>Ga0376406_1852</t>
  </si>
  <si>
    <t>Ga0376407_2089</t>
  </si>
  <si>
    <t>Ga0376408_3123</t>
  </si>
  <si>
    <t>Ga0376409_660</t>
  </si>
  <si>
    <t>Ga0376411_52</t>
  </si>
  <si>
    <t>Ga0376412_3047</t>
  </si>
  <si>
    <t>Ga0376413_3440</t>
  </si>
  <si>
    <t>Ga0376414_1096</t>
  </si>
  <si>
    <t>Ga0376415_2594</t>
  </si>
  <si>
    <t>Ga0376416_2225</t>
  </si>
  <si>
    <t>Ga0376417_2571</t>
  </si>
  <si>
    <t>Ga0376418_2094</t>
  </si>
  <si>
    <t>Ga0376419_3710</t>
  </si>
  <si>
    <t>Ga0376421_2925</t>
  </si>
  <si>
    <t>E2.3.1.54, pflD</t>
  </si>
  <si>
    <t>formate C-acetyltransferase</t>
  </si>
  <si>
    <t>K00656</t>
  </si>
  <si>
    <t>2.3.1.54</t>
  </si>
  <si>
    <t>COG1882</t>
  </si>
  <si>
    <t>pfam01553</t>
  </si>
  <si>
    <t>Ga0376398_646</t>
  </si>
  <si>
    <t>Ga0376399_266, Ga0376399_2447</t>
  </si>
  <si>
    <t>Ga0376400_2275</t>
  </si>
  <si>
    <t>Ga0376401_2413, Ga0376401_1301, Ga0376401_4620</t>
  </si>
  <si>
    <t>Ga0376403_2489, Ga0376403_1300, Ga0376403_3557</t>
  </si>
  <si>
    <t>Ga0376405_932, Ga0376405_3508, Ga0376405_4871</t>
  </si>
  <si>
    <t>Ga0376406_644, Ga0376406_2640</t>
  </si>
  <si>
    <t>Ga0376407_731</t>
  </si>
  <si>
    <t>Ga0376408_4087, Ga0376408_2557, Ga0376408_3316</t>
  </si>
  <si>
    <t>Ga0376409_609</t>
  </si>
  <si>
    <t>Ga0376410_2812, Ga0376410_884, Ga0376410_236</t>
  </si>
  <si>
    <t>Ga0376411_2418, Ga0376411_2466, Ga0376411_2108</t>
  </si>
  <si>
    <t>Ga0376412_2236, Ga0376412_3128, Ga0376412_4264</t>
  </si>
  <si>
    <t>Ga0376413_1797, Ga0376413_196, Ga0376413_4253</t>
  </si>
  <si>
    <t>Ga0376414_5052, Ga0376414_26</t>
  </si>
  <si>
    <t>Ga0376415_3558, Ga0376415_273</t>
  </si>
  <si>
    <t>Ga0376416_572, Ga0376416_1624, Ga0376416_5082</t>
  </si>
  <si>
    <t>Ga0376417_1415, Ga0376417_1943</t>
  </si>
  <si>
    <t>Ga0376418_4737, Ga0376418_2116</t>
  </si>
  <si>
    <t>Ga0376420_2887, Ga0376420_6733, Ga0376420_4547, Ga0376420_2398</t>
  </si>
  <si>
    <t>Ga0376421_5205</t>
  </si>
  <si>
    <t>purF, PPAT</t>
  </si>
  <si>
    <t>amidophosphoribosyltransferase</t>
  </si>
  <si>
    <t>K00764</t>
  </si>
  <si>
    <t>2.4.2.14</t>
  </si>
  <si>
    <t>COG0034</t>
  </si>
  <si>
    <t>Ga0376399_831</t>
  </si>
  <si>
    <t>pfam13537</t>
  </si>
  <si>
    <t>Ga0376400_3606</t>
  </si>
  <si>
    <t>Ga0376401_471</t>
  </si>
  <si>
    <t>Ga0376403_2444</t>
  </si>
  <si>
    <t>Ga0376405_5224</t>
  </si>
  <si>
    <t>Ga0376406_1666</t>
  </si>
  <si>
    <t>Ga0376408_2485</t>
  </si>
  <si>
    <t>Ga0376409_1695</t>
  </si>
  <si>
    <t>Ga0376410_2408</t>
  </si>
  <si>
    <t>Ga0376411_3179</t>
  </si>
  <si>
    <t>Ga0376412_2546</t>
  </si>
  <si>
    <t>Ga0376413_3434</t>
  </si>
  <si>
    <t>Ga0376414_1269</t>
  </si>
  <si>
    <t>Ga0376415_1558</t>
  </si>
  <si>
    <t>Ga0376416_3555</t>
  </si>
  <si>
    <t>Ga0376417_2435</t>
  </si>
  <si>
    <t>Ga0376418_1457</t>
  </si>
  <si>
    <t>Ga0376420_4701, Ga0376420_4402, Ga0376420_6500</t>
  </si>
  <si>
    <t>Ga0376421_2030</t>
  </si>
  <si>
    <t>Ga0376400_1908, Ga0376400_1907</t>
  </si>
  <si>
    <t>Ga0376401_3139, Ga0376401_3140</t>
  </si>
  <si>
    <t>Ga0376403_1066, Ga0376403_1067</t>
  </si>
  <si>
    <t>Ga0376406_274, Ga0376406_275</t>
  </si>
  <si>
    <t>Ga0376407_1582, Ga0376407_1581</t>
  </si>
  <si>
    <t>Ga0376408_2162, Ga0376408_2163</t>
  </si>
  <si>
    <t>Ga0376409_4839, Ga0376409_4838</t>
  </si>
  <si>
    <t>Ga0376410_4155, Ga0376410_4154</t>
  </si>
  <si>
    <t>Ga0376411_1739, Ga0376411_1738</t>
  </si>
  <si>
    <t>Ga0376412_204, Ga0376412_203</t>
  </si>
  <si>
    <t>Ga0376413_815, Ga0376413_816</t>
  </si>
  <si>
    <t>Ga0376414_754, Ga0376414_753</t>
  </si>
  <si>
    <t>Ga0376415_2280, Ga0376415_2279</t>
  </si>
  <si>
    <t>Ga0376416_3303, Ga0376416_3302</t>
  </si>
  <si>
    <t>Ga0376417_239, Ga0376417_240</t>
  </si>
  <si>
    <t>Ga0376420_4660, Ga0376420_4659</t>
  </si>
  <si>
    <t>Ga0376421_641, Ga0376421_640</t>
  </si>
  <si>
    <t>Ga0376400_88, Ga0376400_2482</t>
  </si>
  <si>
    <t>Ga0376401_3038</t>
  </si>
  <si>
    <t>Ga0376403_4345, Ga0376403_487</t>
  </si>
  <si>
    <t>Ga0376408_90</t>
  </si>
  <si>
    <t>Ga0376409_2231, Ga0376409_2536</t>
  </si>
  <si>
    <t>Ga0376410_357, Ga0376410_3722</t>
  </si>
  <si>
    <t>Ga0376411_3340, Ga0376411_3748</t>
  </si>
  <si>
    <t>Ga0376412_4688, Ga0376412_1758</t>
  </si>
  <si>
    <t>Ga0376413_10</t>
  </si>
  <si>
    <t>Ga0376414_454, Ga0376414_404</t>
  </si>
  <si>
    <t>Ga0376416_1590, Ga0376416_3735</t>
  </si>
  <si>
    <t>Ga0376417_2119, Ga0376417_2425</t>
  </si>
  <si>
    <t>Ga0376418_1736, Ga0376418_2356</t>
  </si>
  <si>
    <t>Ga0376419_3862</t>
  </si>
  <si>
    <t>Ga0376420_2140</t>
  </si>
  <si>
    <t>Ga0376421_271</t>
  </si>
  <si>
    <t>Ga0376400_1216</t>
  </si>
  <si>
    <t>Ga0376401_2786</t>
  </si>
  <si>
    <t>Ga0376405_3593</t>
  </si>
  <si>
    <t>Ga0376406_2582</t>
  </si>
  <si>
    <t>Ga0376407_1277</t>
  </si>
  <si>
    <t>Ga0376408_3789</t>
  </si>
  <si>
    <t>Ga0376409_2521</t>
  </si>
  <si>
    <t>Ga0376410_2803</t>
  </si>
  <si>
    <t>Ga0376411_2727</t>
  </si>
  <si>
    <t>Ga0376412_1017</t>
  </si>
  <si>
    <t>Ga0376413_5379</t>
  </si>
  <si>
    <t>Ga0376414_1567</t>
  </si>
  <si>
    <t>Ga0376415_203</t>
  </si>
  <si>
    <t>Ga0376416_1583</t>
  </si>
  <si>
    <t>Ga0376417_3573</t>
  </si>
  <si>
    <t>Ga0376418_1397</t>
  </si>
  <si>
    <t>Ga0376419_4360</t>
  </si>
  <si>
    <t>Ga0376420_1736, Ga0376420_2546</t>
  </si>
  <si>
    <t>Ga0376421_4750</t>
  </si>
  <si>
    <t>Ga0376400_3437</t>
  </si>
  <si>
    <t>Ga0376401_1713</t>
  </si>
  <si>
    <t>Ga0376403_4558</t>
  </si>
  <si>
    <t>Ga0376405_1045</t>
  </si>
  <si>
    <t>Ga0376407_1066</t>
  </si>
  <si>
    <t>Ga0376408_1027</t>
  </si>
  <si>
    <t>Ga0376410_2345</t>
  </si>
  <si>
    <t>Ga0376411_1259</t>
  </si>
  <si>
    <t>Ga0376412_149</t>
  </si>
  <si>
    <t>Ga0376413_1102</t>
  </si>
  <si>
    <t>Ga0376414_3281</t>
  </si>
  <si>
    <t>Ga0376415_1111, Ga0376415_1110</t>
  </si>
  <si>
    <t>Ga0376417_3186</t>
  </si>
  <si>
    <t>Ga0376418_2392</t>
  </si>
  <si>
    <t>Ga0376419_1833</t>
  </si>
  <si>
    <t>Ga0376420_634</t>
  </si>
  <si>
    <t>Ga0376400_615</t>
  </si>
  <si>
    <t>Ga0376401_634</t>
  </si>
  <si>
    <t>Ga0376403_2968</t>
  </si>
  <si>
    <t>Ga0376405_2563</t>
  </si>
  <si>
    <t>Ga0376406_2356</t>
  </si>
  <si>
    <t>Ga0376407_41</t>
  </si>
  <si>
    <t>Ga0376408_2865</t>
  </si>
  <si>
    <t>Ga0376409_3263</t>
  </si>
  <si>
    <t>Ga0376410_3608</t>
  </si>
  <si>
    <t>Ga0376411_3220</t>
  </si>
  <si>
    <t>Ga0376412_2521</t>
  </si>
  <si>
    <t>Ga0376413_5850</t>
  </si>
  <si>
    <t>Ga0376414_2786</t>
  </si>
  <si>
    <t>Ga0376415_2003</t>
  </si>
  <si>
    <t>Ga0376416_1688</t>
  </si>
  <si>
    <t>Ga0376417_1676</t>
  </si>
  <si>
    <t>Ga0376418_40</t>
  </si>
  <si>
    <t>Ga0376419_799</t>
  </si>
  <si>
    <t>Ga0376420_1780</t>
  </si>
  <si>
    <t>Ga0376421_3724</t>
  </si>
  <si>
    <t>Ga0376401_3618</t>
  </si>
  <si>
    <t>Ga0376403_4505</t>
  </si>
  <si>
    <t>Ga0376405_2621</t>
  </si>
  <si>
    <t>Ga0376406_1113</t>
  </si>
  <si>
    <t>Ga0376408_2127</t>
  </si>
  <si>
    <t>Ga0376409_4878</t>
  </si>
  <si>
    <t>Ga0376410_3654</t>
  </si>
  <si>
    <t>Ga0376411_2874</t>
  </si>
  <si>
    <t>Ga0376412_2078</t>
  </si>
  <si>
    <t>Ga0376413_3718</t>
  </si>
  <si>
    <t>Ga0376414_4511</t>
  </si>
  <si>
    <t>Ga0376417_2950</t>
  </si>
  <si>
    <t>Ga0376418_3567</t>
  </si>
  <si>
    <t>Ga0376419_4242</t>
  </si>
  <si>
    <t>Ga0376420_534, Ga0376420_4860</t>
  </si>
  <si>
    <t>Ga0376421_3793</t>
  </si>
  <si>
    <t>Ga0376400_1841</t>
  </si>
  <si>
    <t>Ga0376401_2683</t>
  </si>
  <si>
    <t>Ga0376405_2850</t>
  </si>
  <si>
    <t>Ga0376406_4335</t>
  </si>
  <si>
    <t>Ga0376407_2377</t>
  </si>
  <si>
    <t>Ga0376408_4689</t>
  </si>
  <si>
    <t>Ga0376409_1948</t>
  </si>
  <si>
    <t>Ga0376410_2821</t>
  </si>
  <si>
    <t>Ga0376411_3142</t>
  </si>
  <si>
    <t>Ga0376412_4706</t>
  </si>
  <si>
    <t>Ga0376413_538</t>
  </si>
  <si>
    <t>Ga0376414_2345</t>
  </si>
  <si>
    <t>Ga0376418_3020</t>
  </si>
  <si>
    <t>Ga0376419_2501</t>
  </si>
  <si>
    <t>Ga0376420_5471, Ga0376420_488</t>
  </si>
  <si>
    <t>Ga0376421_3767</t>
  </si>
  <si>
    <t>Ga0376400_1210</t>
  </si>
  <si>
    <t>Ga0376401_3537</t>
  </si>
  <si>
    <t>Ga0376403_626</t>
  </si>
  <si>
    <t>Ga0376405_505</t>
  </si>
  <si>
    <t>Ga0376406_3730</t>
  </si>
  <si>
    <t>Ga0376408_1778</t>
  </si>
  <si>
    <t>Ga0376409_2862</t>
  </si>
  <si>
    <t>Ga0376410_703</t>
  </si>
  <si>
    <t>Ga0376411_5044</t>
  </si>
  <si>
    <t>Ga0376412_491</t>
  </si>
  <si>
    <t>Ga0376413_433</t>
  </si>
  <si>
    <t>Ga0376415_209</t>
  </si>
  <si>
    <t>Ga0376416_1577</t>
  </si>
  <si>
    <t>Ga0376419_2152</t>
  </si>
  <si>
    <t>Ga0376420_3449</t>
  </si>
  <si>
    <t>Ga0376400_3104, Ga0376400_346</t>
  </si>
  <si>
    <t>Ga0376401_4684, Ga0376401_1592, Ga0376401_4685</t>
  </si>
  <si>
    <t>Ga0376403_2734, Ga0376403_3847</t>
  </si>
  <si>
    <t>Ga0376405_4241</t>
  </si>
  <si>
    <t>Ga0376406_958, Ga0376406_3780</t>
  </si>
  <si>
    <t>Ga0376407_3330, Ga0376407_1553</t>
  </si>
  <si>
    <t>Ga0376408_5752, Ga0376408_2036</t>
  </si>
  <si>
    <t>Ga0376409_1807, Ga0376409_3514</t>
  </si>
  <si>
    <t>Ga0376410_122, Ga0376410_5201, Ga0376410_4558</t>
  </si>
  <si>
    <t>Ga0376411_1992, Ga0376411_3647</t>
  </si>
  <si>
    <t>Ga0376412_3079, Ga0376412_5261</t>
  </si>
  <si>
    <t>Ga0376413_3651, Ga0376413_1669</t>
  </si>
  <si>
    <t>Ga0376414_3506, Ga0376414_1314</t>
  </si>
  <si>
    <t>Ga0376415_1942, Ga0376415_3133</t>
  </si>
  <si>
    <t>Ga0376416_2096, Ga0376416_2914</t>
  </si>
  <si>
    <t>Ga0376417_2467, Ga0376417_3378</t>
  </si>
  <si>
    <t>Ga0376418_3542, Ga0376418_3112</t>
  </si>
  <si>
    <t>Ga0376419_1219</t>
  </si>
  <si>
    <t>Ga0376420_2452, Ga0376420_4187, Ga0376420_6390</t>
  </si>
  <si>
    <t>Ga0376421_2239, Ga0376421_4944</t>
  </si>
  <si>
    <t>Ga0376400_172</t>
  </si>
  <si>
    <t>Ga0376405_4555</t>
  </si>
  <si>
    <t>Ga0376407_1185</t>
  </si>
  <si>
    <t>Ga0376408_4749</t>
  </si>
  <si>
    <t>Ga0376410_2461</t>
  </si>
  <si>
    <t>Ga0376411_4906</t>
  </si>
  <si>
    <t>Ga0376412_4310</t>
  </si>
  <si>
    <t>Ga0376413_5036</t>
  </si>
  <si>
    <t>Ga0376414_4979</t>
  </si>
  <si>
    <t>Ga0376415_1437</t>
  </si>
  <si>
    <t>Ga0376417_3329</t>
  </si>
  <si>
    <t>Ga0376418_724</t>
  </si>
  <si>
    <t>Ga0376419_4200</t>
  </si>
  <si>
    <t>Ga0376420_2963</t>
  </si>
  <si>
    <t>Ga0376400_173</t>
  </si>
  <si>
    <t>Ga0376406_3194</t>
  </si>
  <si>
    <t>Ga0376407_1184</t>
  </si>
  <si>
    <t>Ga0376408_4750</t>
  </si>
  <si>
    <t>Ga0376409_2427</t>
  </si>
  <si>
    <t>Ga0376410_2460</t>
  </si>
  <si>
    <t>Ga0376411_4905</t>
  </si>
  <si>
    <t>Ga0376412_4311</t>
  </si>
  <si>
    <t>Ga0376413_5035</t>
  </si>
  <si>
    <t>Ga0376414_4980</t>
  </si>
  <si>
    <t>Ga0376415_1438</t>
  </si>
  <si>
    <t>Ga0376417_3328</t>
  </si>
  <si>
    <t>Ga0376418_723</t>
  </si>
  <si>
    <t>Ga0376419_4201</t>
  </si>
  <si>
    <t>Ga0376420_2962, Ga0376420_2960</t>
  </si>
  <si>
    <t>Ga0376421_1673</t>
  </si>
  <si>
    <t>Ga0376400_711</t>
  </si>
  <si>
    <t>Ga0376401_1111, Ga0376401_501</t>
  </si>
  <si>
    <t>Ga0376403_235</t>
  </si>
  <si>
    <t>Ga0376406_1456, Ga0376406_3627, Ga0376406_2395</t>
  </si>
  <si>
    <t>Ga0376407_762</t>
  </si>
  <si>
    <t>Ga0376408_5287, Ga0376408_4790, Ga0376408_1538</t>
  </si>
  <si>
    <t>Ga0376409_2279, Ga0376409_1536, Ga0376409_2792</t>
  </si>
  <si>
    <t>Ga0376410_3334, Ga0376410_2911</t>
  </si>
  <si>
    <t>Ga0376411_1187, Ga0376411_2014</t>
  </si>
  <si>
    <t>Ga0376412_2258, Ga0376412_3915, Ga0376412_3730, Ga0376412_2509</t>
  </si>
  <si>
    <t>Ga0376413_2147</t>
  </si>
  <si>
    <t>Ga0376414_2285, Ga0376414_3371</t>
  </si>
  <si>
    <t>Ga0376415_1975, Ga0376415_278, Ga0376415_706</t>
  </si>
  <si>
    <t>Ga0376416_577, Ga0376416_3104, Ga0376416_2856, Ga0376416_540</t>
  </si>
  <si>
    <t>Ga0376418_3496, Ga0376418_3217</t>
  </si>
  <si>
    <t>Ga0376420_472, Ga0376420_3082</t>
  </si>
  <si>
    <t>Ga0376421_69, Ga0376421_2123</t>
  </si>
  <si>
    <t>Ga0376400_150</t>
  </si>
  <si>
    <t>Ga0376401_2874</t>
  </si>
  <si>
    <t>Ga0376403_175</t>
  </si>
  <si>
    <t>Ga0376405_1860</t>
  </si>
  <si>
    <t>Ga0376406_468</t>
  </si>
  <si>
    <t>Ga0376407_2907</t>
  </si>
  <si>
    <t>Ga0376408_188</t>
  </si>
  <si>
    <t>Ga0376409_1565</t>
  </si>
  <si>
    <t>Ga0376410_324</t>
  </si>
  <si>
    <t>Ga0376411_2034</t>
  </si>
  <si>
    <t>Ga0376412_718</t>
  </si>
  <si>
    <t>Ga0376413_1050</t>
  </si>
  <si>
    <t>Ga0376416_3092</t>
  </si>
  <si>
    <t>Ga0376417_974</t>
  </si>
  <si>
    <t>Ga0376418_3153</t>
  </si>
  <si>
    <t>Ga0376419_31</t>
  </si>
  <si>
    <t>Ga0376420_4679</t>
  </si>
  <si>
    <t>Ga0376421_3519</t>
  </si>
  <si>
    <t>Ga0376420_1998</t>
  </si>
  <si>
    <t>Ga0376400_601</t>
  </si>
  <si>
    <t>Ga0376401_1885</t>
  </si>
  <si>
    <t>Ga0376403_317</t>
  </si>
  <si>
    <t>Ga0376405_305</t>
  </si>
  <si>
    <t>Ga0376406_1846</t>
  </si>
  <si>
    <t>Ga0376407_1404</t>
  </si>
  <si>
    <t>Ga0376408_3129</t>
  </si>
  <si>
    <t>Ga0376409_2165</t>
  </si>
  <si>
    <t>Ga0376410_2935</t>
  </si>
  <si>
    <t>Ga0376411_58</t>
  </si>
  <si>
    <t>Ga0376412_5508</t>
  </si>
  <si>
    <t>Ga0376413_3446</t>
  </si>
  <si>
    <t>Ga0376414_3513</t>
  </si>
  <si>
    <t>Ga0376415_3165</t>
  </si>
  <si>
    <t>Ga0376416_4613</t>
  </si>
  <si>
    <t>Ga0376417_2577</t>
  </si>
  <si>
    <t>Ga0376418_2639</t>
  </si>
  <si>
    <t>Ga0376420_815, Ga0376420_129</t>
  </si>
  <si>
    <t>Ga0376400_282</t>
  </si>
  <si>
    <t>Ga0376401_2567</t>
  </si>
  <si>
    <t>Ga0376403_135</t>
  </si>
  <si>
    <t>Ga0376405_733</t>
  </si>
  <si>
    <t>Ga0376407_584</t>
  </si>
  <si>
    <t>Ga0376408_4356</t>
  </si>
  <si>
    <t>Ga0376409_732</t>
  </si>
  <si>
    <t>Ga0376410_538</t>
  </si>
  <si>
    <t>Ga0376411_1091</t>
  </si>
  <si>
    <t>Ga0376412_4744</t>
  </si>
  <si>
    <t>Ga0376414_4366</t>
  </si>
  <si>
    <t>Ga0376415_747</t>
  </si>
  <si>
    <t>Ga0376416_223</t>
  </si>
  <si>
    <t>Ga0376418_538</t>
  </si>
  <si>
    <t>Ga0376419_3383</t>
  </si>
  <si>
    <t>Ga0376420_5955, Ga0376420_1923</t>
  </si>
  <si>
    <t>Ga0376421_1007</t>
  </si>
  <si>
    <t>Ga0376400_4036</t>
  </si>
  <si>
    <t>Ga0376401_3515</t>
  </si>
  <si>
    <t>Ga0376403_64</t>
  </si>
  <si>
    <t>Ga0376405_35</t>
  </si>
  <si>
    <t>Ga0376406_1392</t>
  </si>
  <si>
    <t>Ga0376407_2610</t>
  </si>
  <si>
    <t>Ga0376408_1835</t>
  </si>
  <si>
    <t>Ga0376409_4449</t>
  </si>
  <si>
    <t>Ga0376410_554</t>
  </si>
  <si>
    <t>Ga0376411_3557</t>
  </si>
  <si>
    <t>Ga0376412_1226</t>
  </si>
  <si>
    <t>Ga0376414_5327</t>
  </si>
  <si>
    <t>Ga0376417_1632</t>
  </si>
  <si>
    <t>Ga0376418_2508</t>
  </si>
  <si>
    <t>Ga0376419_4593</t>
  </si>
  <si>
    <t>Ga0376420_1468</t>
  </si>
  <si>
    <t>Ga0376421_3794</t>
  </si>
  <si>
    <t>Ga0376400_3833, Ga0376400_3836</t>
  </si>
  <si>
    <t>Ga0376401_591</t>
  </si>
  <si>
    <t>Ga0376403_1827</t>
  </si>
  <si>
    <t>Ga0376405_988</t>
  </si>
  <si>
    <t>Ga0376406_2042</t>
  </si>
  <si>
    <t>Ga0376407_1756</t>
  </si>
  <si>
    <t>Ga0376408_2084</t>
  </si>
  <si>
    <t>Ga0376409_2673, Ga0376409_3028</t>
  </si>
  <si>
    <t>Ga0376410_5286</t>
  </si>
  <si>
    <t>Ga0376411_3084, Ga0376411_4671</t>
  </si>
  <si>
    <t>Ga0376412_5112, Ga0376412_4523</t>
  </si>
  <si>
    <t>Ga0376413_2219</t>
  </si>
  <si>
    <t>Ga0376414_2817</t>
  </si>
  <si>
    <t>Ga0376417_879</t>
  </si>
  <si>
    <t>Ga0376419_4509</t>
  </si>
  <si>
    <t>Ga0376420_1184</t>
  </si>
  <si>
    <t>Ga0376400_737</t>
  </si>
  <si>
    <t>Ga0376405_3022</t>
  </si>
  <si>
    <t>Ga0376406_3854</t>
  </si>
  <si>
    <t>Ga0376407_1985</t>
  </si>
  <si>
    <t>Ga0376408_4806</t>
  </si>
  <si>
    <t>Ga0376409_979</t>
  </si>
  <si>
    <t>Ga0376410_2181</t>
  </si>
  <si>
    <t>Ga0376411_1972</t>
  </si>
  <si>
    <t>Ga0376412_1049</t>
  </si>
  <si>
    <t>Ga0376413_854</t>
  </si>
  <si>
    <t>Ga0376414_4150</t>
  </si>
  <si>
    <t>Ga0376415_1642, Ga0376415_1641</t>
  </si>
  <si>
    <t>Ga0376416_4473</t>
  </si>
  <si>
    <t>Ga0376417_2603</t>
  </si>
  <si>
    <t>Ga0376418_3992</t>
  </si>
  <si>
    <t>Ga0376419_2510</t>
  </si>
  <si>
    <t>Ga0376421_385</t>
  </si>
  <si>
    <t>Ga0376400_3479</t>
  </si>
  <si>
    <t>Ga0376403_560</t>
  </si>
  <si>
    <t>Ga0376405_808</t>
  </si>
  <si>
    <t>Ga0376406_2943</t>
  </si>
  <si>
    <t>Ga0376407_315</t>
  </si>
  <si>
    <t>Ga0376408_917</t>
  </si>
  <si>
    <t>Ga0376409_5536</t>
  </si>
  <si>
    <t>Ga0376410_5722</t>
  </si>
  <si>
    <t>Ga0376411_684</t>
  </si>
  <si>
    <t>Ga0376412_1069</t>
  </si>
  <si>
    <t>Ga0376413_835</t>
  </si>
  <si>
    <t>Ga0376414_697</t>
  </si>
  <si>
    <t>Ga0376415_2789</t>
  </si>
  <si>
    <t>Ga0376416_1841</t>
  </si>
  <si>
    <t>Ga0376417_3323</t>
  </si>
  <si>
    <t>Ga0376418_1444</t>
  </si>
  <si>
    <t>Ga0376419_2257</t>
  </si>
  <si>
    <t>Ga0376400_3637</t>
  </si>
  <si>
    <t>Ga0376403_2878</t>
  </si>
  <si>
    <t>Ga0376405_4154</t>
  </si>
  <si>
    <t>Ga0376406_3512</t>
  </si>
  <si>
    <t>Ga0376407_2982</t>
  </si>
  <si>
    <t>Ga0376408_3290</t>
  </si>
  <si>
    <t>Ga0376409_152</t>
  </si>
  <si>
    <t>Ga0376410_2761</t>
  </si>
  <si>
    <t>Ga0376411_5499</t>
  </si>
  <si>
    <t>Ga0376412_4775</t>
  </si>
  <si>
    <t>Ga0376413_5086</t>
  </si>
  <si>
    <t>Ga0376414_1137</t>
  </si>
  <si>
    <t>Ga0376415_1024</t>
  </si>
  <si>
    <t>Ga0376416_1749</t>
  </si>
  <si>
    <t>Ga0376417_2984</t>
  </si>
  <si>
    <t>Ga0376418_1858</t>
  </si>
  <si>
    <t>Ga0376420_6857</t>
  </si>
  <si>
    <t>Ga0376421_1468</t>
  </si>
  <si>
    <t>Ga0376400_3503</t>
  </si>
  <si>
    <t>Ga0376401_33</t>
  </si>
  <si>
    <t>Ga0376403_569</t>
  </si>
  <si>
    <t>Ga0376405_2183</t>
  </si>
  <si>
    <t>Ga0376406_66</t>
  </si>
  <si>
    <t>Ga0376407_2791</t>
  </si>
  <si>
    <t>Ga0376408_14</t>
  </si>
  <si>
    <t>Ga0376409_2835</t>
  </si>
  <si>
    <t>Ga0376410_1534</t>
  </si>
  <si>
    <t>Ga0376411_2342</t>
  </si>
  <si>
    <t>Ga0376412_66</t>
  </si>
  <si>
    <t>Ga0376413_86</t>
  </si>
  <si>
    <t>Ga0376414_2894</t>
  </si>
  <si>
    <t>Ga0376415_1550</t>
  </si>
  <si>
    <t>Ga0376416_702</t>
  </si>
  <si>
    <t>Ga0376418_4356</t>
  </si>
  <si>
    <t>Ga0376419_2342</t>
  </si>
  <si>
    <t>Ga0376420_2730, Ga0376420_4948</t>
  </si>
  <si>
    <t>Ga0376400_1325</t>
  </si>
  <si>
    <t>Ga0376401_3429</t>
  </si>
  <si>
    <t>Ga0376403_2486</t>
  </si>
  <si>
    <t>Ga0376408_3942, Ga0376408_2949</t>
  </si>
  <si>
    <t>Ga0376410_2477</t>
  </si>
  <si>
    <t>Ga0376411_2105</t>
  </si>
  <si>
    <t>Ga0376412_3893</t>
  </si>
  <si>
    <t>Ga0376413_4007</t>
  </si>
  <si>
    <t>Ga0376414_4734</t>
  </si>
  <si>
    <t>Ga0376415_3607</t>
  </si>
  <si>
    <t>Ga0376416_3972</t>
  </si>
  <si>
    <t>Ga0376417_1946</t>
  </si>
  <si>
    <t>Ga0376418_3508</t>
  </si>
  <si>
    <t>Ga0376419_3100, Ga0376419_1244</t>
  </si>
  <si>
    <t>Ga0376420_6979, Ga0376420_6803</t>
  </si>
  <si>
    <t>Ga0376421_2736, Ga0376421_2626</t>
  </si>
  <si>
    <t>Ga0376400_4242</t>
  </si>
  <si>
    <t>Ga0376401_4413</t>
  </si>
  <si>
    <t>Ga0376403_55</t>
  </si>
  <si>
    <t>Ga0376405_44</t>
  </si>
  <si>
    <t>Ga0376406_2374</t>
  </si>
  <si>
    <t>Ga0376408_843</t>
  </si>
  <si>
    <t>Ga0376409_3725</t>
  </si>
  <si>
    <t>Ga0376410_716</t>
  </si>
  <si>
    <t>Ga0376411_3566</t>
  </si>
  <si>
    <t>Ga0376412_2467</t>
  </si>
  <si>
    <t>Ga0376413_579</t>
  </si>
  <si>
    <t>Ga0376414_1593</t>
  </si>
  <si>
    <t>Ga0376415_3559</t>
  </si>
  <si>
    <t>Ga0376416_1625</t>
  </si>
  <si>
    <t>Ga0376417_1623</t>
  </si>
  <si>
    <t>Ga0376418_1105</t>
  </si>
  <si>
    <t>Ga0376420_3125</t>
  </si>
  <si>
    <t>Ga0376421_2395</t>
  </si>
  <si>
    <t>ackA</t>
  </si>
  <si>
    <t>acetate kinase</t>
  </si>
  <si>
    <t>pta</t>
  </si>
  <si>
    <t>phosphate acetyltransferase</t>
  </si>
  <si>
    <t>K00625</t>
  </si>
  <si>
    <t>2.3.1.8</t>
  </si>
  <si>
    <t>COG0280</t>
  </si>
  <si>
    <t>Ga0376415_3264</t>
  </si>
  <si>
    <t>K00925</t>
  </si>
  <si>
    <t>2.7.2.1</t>
  </si>
  <si>
    <t>COG0282</t>
  </si>
  <si>
    <t>Ga0376400_1478</t>
  </si>
  <si>
    <t>pfam06130</t>
  </si>
  <si>
    <t>Ga0376415_3265</t>
  </si>
  <si>
    <t xml:space="preserve">glutamate 5-kinase </t>
  </si>
  <si>
    <t>phosphoribulokinase</t>
  </si>
  <si>
    <t>2-amino-4-hydroxy-6-hydroxymethyldihydropteridine diphosphokinase</t>
  </si>
  <si>
    <t>sulfate adenylyltransferase</t>
  </si>
  <si>
    <t>sedoheptulose-bisphosphatase</t>
  </si>
  <si>
    <t>alkaline phosphatase D</t>
  </si>
  <si>
    <t>GTP cyclohydrolase IA</t>
  </si>
  <si>
    <t xml:space="preserve">phosphoribosyl-AMP cyclohydrolase </t>
  </si>
  <si>
    <t>ribulose-bisphosphate carboxylase large chain</t>
  </si>
  <si>
    <t>ribulose-bisphosphate carboxylase small chain</t>
  </si>
  <si>
    <t xml:space="preserve">imidazole glycerol-phosphate synthase </t>
  </si>
  <si>
    <t>fumarate hydratase, class I</t>
  </si>
  <si>
    <t>fumarate hydratase subunit alpha</t>
  </si>
  <si>
    <t>fumarate hydratase subunit beta</t>
  </si>
  <si>
    <t>fumarate hydratase, class II</t>
  </si>
  <si>
    <t>aconitate hydratase</t>
  </si>
  <si>
    <t xml:space="preserve">imidazoleglycerol-phosphate dehydratase </t>
  </si>
  <si>
    <t>3-hydroxyacyl-[acyl-carrier protein] dehydratase / trans-2-decenoyl-[acyl-carrier protein isomerase</t>
  </si>
  <si>
    <t>ribose 5-phosphate isomerase A</t>
  </si>
  <si>
    <t xml:space="preserve">phosphoribosylformimino-5-aminoimidazole carboxamide ribotide isomerase </t>
  </si>
  <si>
    <t>enoyl-[acyl-carrier protein reductase II</t>
  </si>
  <si>
    <t xml:space="preserve">heterodisulfide reductase subunit A2 </t>
  </si>
  <si>
    <t xml:space="preserve">heterodisulfide reductase subunit B2 </t>
  </si>
  <si>
    <t xml:space="preserve">heterodisulfide reductase subunit C2 </t>
  </si>
  <si>
    <t>pyruvate-ferredoxin/flavodoxin oxidoreductase</t>
  </si>
  <si>
    <t xml:space="preserve">histidinol-phosphatase (PHP family) </t>
  </si>
  <si>
    <t>glyceraldehyde-3-phosphate dehydrogenase (NADP+) (phosphorylating)</t>
  </si>
  <si>
    <t xml:space="preserve">heterodisulfide reductase subunit D </t>
  </si>
  <si>
    <t xml:space="preserve">heterodisulfide reductase subunit E </t>
  </si>
  <si>
    <t>dihydroneopterin triphosphate diphosphatase</t>
  </si>
  <si>
    <t>3-oxoacyl-[acyl-carrier-protein] synthase II</t>
  </si>
  <si>
    <t>enoyl-[acyl-carrier protein reductase III</t>
  </si>
  <si>
    <t>dissimilatory sulfite reductase alpha subunit</t>
  </si>
  <si>
    <t>dissimilatory sulfite reductase beta subunit</t>
  </si>
  <si>
    <t>dihydrofolate synthase / folylpolyglutamate synthase</t>
  </si>
  <si>
    <t xml:space="preserve">delta-1-pyrroline-5-carboxylate synthetase </t>
  </si>
  <si>
    <t>dihydroneopterin aldolase / 2-amino-4-hydroxy-6-hydroxymethyldihydropteridine diphosphokinase</t>
  </si>
  <si>
    <t>UDP-3-O-[3-hydroxymyristoyl N-acetylglucosamine deacetylase / 3-hydroxyacyl-[acyl-carrier-protein dehydratase</t>
  </si>
  <si>
    <t xml:space="preserve">heterodisulfide reductase subunit A1 </t>
  </si>
  <si>
    <t xml:space="preserve">heterodisulfide reductase subunit B1 </t>
  </si>
  <si>
    <t xml:space="preserve">heterodisulfide reductase subunit C1 </t>
  </si>
  <si>
    <t>Ga0376400_862</t>
  </si>
  <si>
    <t>Ga0376403_4789</t>
  </si>
  <si>
    <t>Ga0376405_2252</t>
  </si>
  <si>
    <t>Ga0376408_5522</t>
  </si>
  <si>
    <t>Ga0376409_162</t>
  </si>
  <si>
    <t>Ga0376410_68</t>
  </si>
  <si>
    <t>Ga0376411_1515</t>
  </si>
  <si>
    <t>Ga0376413_3526</t>
  </si>
  <si>
    <t>Ga0376414_1127</t>
  </si>
  <si>
    <t>Ga0376415_2776</t>
  </si>
  <si>
    <t>Ga0376416_139</t>
  </si>
  <si>
    <t>Ga0376418_1259</t>
  </si>
  <si>
    <t>Ga0376419_4423</t>
  </si>
  <si>
    <t>Ga0376420_2036, Ga0376420_3766</t>
  </si>
  <si>
    <t>Ga0376421_2222</t>
  </si>
  <si>
    <t>pfam13840</t>
  </si>
  <si>
    <t>Ga0376401_3843</t>
  </si>
  <si>
    <t>Ga0376403_3881</t>
  </si>
  <si>
    <t>Ga0376405_4912</t>
  </si>
  <si>
    <t>Ga0376406_1194</t>
  </si>
  <si>
    <t>Ga0376407_3301</t>
  </si>
  <si>
    <t>Ga0376408_232</t>
  </si>
  <si>
    <t>Ga0376409_246</t>
  </si>
  <si>
    <t>Ga0376410_1056</t>
  </si>
  <si>
    <t>Ga0376411_1219</t>
  </si>
  <si>
    <t>Ga0376412_1726</t>
  </si>
  <si>
    <t>Ga0376413_1404</t>
  </si>
  <si>
    <t>Ga0376414_4199</t>
  </si>
  <si>
    <t>Ga0376416_1916</t>
  </si>
  <si>
    <t>Ga0376417_4307</t>
  </si>
  <si>
    <t>Ga0376418_733</t>
  </si>
  <si>
    <t>Ga0376419_111</t>
  </si>
  <si>
    <t>Ga0376420_6990, Ga0376420_6431</t>
  </si>
  <si>
    <t>Ga0376421_736</t>
  </si>
  <si>
    <t>Ga0376400_151</t>
  </si>
  <si>
    <t>Ga0376401_2873</t>
  </si>
  <si>
    <t>Ga0376403_176</t>
  </si>
  <si>
    <t>Ga0376405_1859</t>
  </si>
  <si>
    <t>Ga0376406_469</t>
  </si>
  <si>
    <t>Ga0376407_2906</t>
  </si>
  <si>
    <t>Ga0376408_187</t>
  </si>
  <si>
    <t>Ga0376409_1566</t>
  </si>
  <si>
    <t>Ga0376410_323</t>
  </si>
  <si>
    <t>Ga0376411_2033</t>
  </si>
  <si>
    <t>Ga0376412_717</t>
  </si>
  <si>
    <t>Ga0376413_1049</t>
  </si>
  <si>
    <t>Ga0376416_3093</t>
  </si>
  <si>
    <t>Ga0376417_973</t>
  </si>
  <si>
    <t>Ga0376418_3154</t>
  </si>
  <si>
    <t>Ga0376419_32</t>
  </si>
  <si>
    <t>Ga0376420_4680, Ga0376420_6360, Ga0376420_1997</t>
  </si>
  <si>
    <t>Ga0376421_3520</t>
  </si>
  <si>
    <t>Ga0376400_1371</t>
  </si>
  <si>
    <t>Ga0376401_1972</t>
  </si>
  <si>
    <t>Ga0376403_4263</t>
  </si>
  <si>
    <t>Ga0376405_2579</t>
  </si>
  <si>
    <t>Ga0376406_448</t>
  </si>
  <si>
    <t>Ga0376407_2734</t>
  </si>
  <si>
    <t>Ga0376408_208</t>
  </si>
  <si>
    <t>Ga0376409_688</t>
  </si>
  <si>
    <t>Ga0376410_2454</t>
  </si>
  <si>
    <t>Ga0376411_5038</t>
  </si>
  <si>
    <t>Ga0376412_738</t>
  </si>
  <si>
    <t>Ga0376413_1070</t>
  </si>
  <si>
    <t>Ga0376414_1212</t>
  </si>
  <si>
    <t>pfam01472</t>
  </si>
  <si>
    <t>Ga0376416_497</t>
  </si>
  <si>
    <t>Ga0376417_1124</t>
  </si>
  <si>
    <t>Ga0376419_11</t>
  </si>
  <si>
    <t>Ga0376420_4499, Ga0376420_1220</t>
  </si>
  <si>
    <t>Ga0376421_936</t>
  </si>
  <si>
    <t>Ga0376400_2792</t>
  </si>
  <si>
    <t>Ga0376401_663</t>
  </si>
  <si>
    <t>Ga0376403_3098</t>
  </si>
  <si>
    <t>Ga0376405_3493</t>
  </si>
  <si>
    <t>Ga0376407_2587</t>
  </si>
  <si>
    <t>Ga0376408_438</t>
  </si>
  <si>
    <t>Ga0376409_2366</t>
  </si>
  <si>
    <t>Ga0376410_3075</t>
  </si>
  <si>
    <t>Ga0376411_4221</t>
  </si>
  <si>
    <t>Ga0376412_328</t>
  </si>
  <si>
    <t>Ga0376413_497</t>
  </si>
  <si>
    <t>Ga0376414_4301</t>
  </si>
  <si>
    <t>Ga0376415_2853</t>
  </si>
  <si>
    <t>Ga0376416_3664</t>
  </si>
  <si>
    <t>Ga0376417_2348</t>
  </si>
  <si>
    <t>Ga0376418_2048</t>
  </si>
  <si>
    <t>Ga0376419_4371</t>
  </si>
  <si>
    <t>Ga0376420_4491, Ga0376420_813</t>
  </si>
  <si>
    <t>Ga0376421_3049</t>
  </si>
  <si>
    <t>thiL</t>
  </si>
  <si>
    <t>thiamine-monophosphate kinase</t>
  </si>
  <si>
    <t>K00946</t>
  </si>
  <si>
    <t>2.7.4.16</t>
  </si>
  <si>
    <t>COG0611</t>
  </si>
  <si>
    <t>pfam00586</t>
  </si>
  <si>
    <t>Ga0376420_3742</t>
  </si>
  <si>
    <t>Ga0376400_1271</t>
  </si>
  <si>
    <t>Ga0376401_2629</t>
  </si>
  <si>
    <t>Ga0376405_1365</t>
  </si>
  <si>
    <t>Ga0376406_3576</t>
  </si>
  <si>
    <t>Ga0376409_2173</t>
  </si>
  <si>
    <t>Ga0376410_100</t>
  </si>
  <si>
    <t>Ga0376411_2978</t>
  </si>
  <si>
    <t>Ga0376412_3367</t>
  </si>
  <si>
    <t>Ga0376413_4201</t>
  </si>
  <si>
    <t>Ga0376414_3521</t>
  </si>
  <si>
    <t>Ga0376415_2932</t>
  </si>
  <si>
    <t>Ga0376416_4089</t>
  </si>
  <si>
    <t>Ga0376417_1953</t>
  </si>
  <si>
    <t>Ga0376418_2631</t>
  </si>
  <si>
    <t>Ga0376419_4151</t>
  </si>
  <si>
    <t>Ga0376420_3275</t>
  </si>
  <si>
    <t>Ga0376421_1061</t>
  </si>
  <si>
    <t>Ga0376400_3961</t>
  </si>
  <si>
    <t>Ga0376403_2194</t>
  </si>
  <si>
    <t>Ga0376405_688</t>
  </si>
  <si>
    <t>Ga0376406_249</t>
  </si>
  <si>
    <t>Ga0376407_182</t>
  </si>
  <si>
    <t>Ga0376408_4857</t>
  </si>
  <si>
    <t>Ga0376409_5881</t>
  </si>
  <si>
    <t>Ga0376410_2140</t>
  </si>
  <si>
    <t>Ga0376411_1151</t>
  </si>
  <si>
    <t>Ga0376412_705</t>
  </si>
  <si>
    <t>Ga0376413_648</t>
  </si>
  <si>
    <t>Ga0376414_1326</t>
  </si>
  <si>
    <t>Ga0376415_2634</t>
  </si>
  <si>
    <t>Ga0376416_4731</t>
  </si>
  <si>
    <t>Ga0376418_699</t>
  </si>
  <si>
    <t>Ga0376419_4345</t>
  </si>
  <si>
    <t>Ga0376420_6863</t>
  </si>
  <si>
    <t>Ga0376421_738</t>
  </si>
  <si>
    <t>COG0801</t>
  </si>
  <si>
    <t>pfam01288</t>
  </si>
  <si>
    <t>Ga0376400_145</t>
  </si>
  <si>
    <t>Ga0376421_3514</t>
  </si>
  <si>
    <t>Ga0376420_486</t>
  </si>
  <si>
    <t>Ga0376400_968</t>
  </si>
  <si>
    <t>Ga0376403_745</t>
  </si>
  <si>
    <t>Ga0376405_1141</t>
  </si>
  <si>
    <t>Ga0376406_1125</t>
  </si>
  <si>
    <t>Ga0376407_4120</t>
  </si>
  <si>
    <t>Ga0376408_2139</t>
  </si>
  <si>
    <t>Ga0376409_924</t>
  </si>
  <si>
    <t>Ga0376410_3215</t>
  </si>
  <si>
    <t>Ga0376411_1928</t>
  </si>
  <si>
    <t>Ga0376412_2066</t>
  </si>
  <si>
    <t>Ga0376413_3730</t>
  </si>
  <si>
    <t>Ga0376414_763</t>
  </si>
  <si>
    <t>Ga0376415_3775</t>
  </si>
  <si>
    <t>Ga0376416_1802</t>
  </si>
  <si>
    <t>Ga0376417_3213</t>
  </si>
  <si>
    <t>Ga0376419_1570</t>
  </si>
  <si>
    <t>Ga0376421_1788</t>
  </si>
  <si>
    <t>Ga0376400_355</t>
  </si>
  <si>
    <t>pfam14306</t>
  </si>
  <si>
    <t>Ga0376403_45</t>
  </si>
  <si>
    <t>Ga0376405_54</t>
  </si>
  <si>
    <t>Ga0376406_806</t>
  </si>
  <si>
    <t>Ga0376407_1284</t>
  </si>
  <si>
    <t>Ga0376408_1169</t>
  </si>
  <si>
    <t>Ga0376409_2513</t>
  </si>
  <si>
    <t>Ga0376411_2955</t>
  </si>
  <si>
    <t>Ga0376412_1282</t>
  </si>
  <si>
    <t>Ga0376413_1383</t>
  </si>
  <si>
    <t>Ga0376414_1574</t>
  </si>
  <si>
    <t>Ga0376415_1955</t>
  </si>
  <si>
    <t>Ga0376417_1215</t>
  </si>
  <si>
    <t>Ga0376418_1390</t>
  </si>
  <si>
    <t>Ga0376419_1118</t>
  </si>
  <si>
    <t>Ga0376420_3446</t>
  </si>
  <si>
    <t>Ga0376400_4117</t>
  </si>
  <si>
    <t>Ga0376401_3899</t>
  </si>
  <si>
    <t>Ga0376403_2462</t>
  </si>
  <si>
    <t>Ga0376405_1807</t>
  </si>
  <si>
    <t>Ga0376406_862</t>
  </si>
  <si>
    <t>Ga0376407_1485</t>
  </si>
  <si>
    <t>Ga0376408_712</t>
  </si>
  <si>
    <t>Ga0376409_1129</t>
  </si>
  <si>
    <t>Ga0376410_2148</t>
  </si>
  <si>
    <t>Ga0376411_1811</t>
  </si>
  <si>
    <t>Ga0376412_413</t>
  </si>
  <si>
    <t>Ga0376413_1683</t>
  </si>
  <si>
    <t>Ga0376414_938</t>
  </si>
  <si>
    <t>Ga0376415_2268</t>
  </si>
  <si>
    <t>Ga0376416_3051</t>
  </si>
  <si>
    <t>Ga0376417_3036</t>
  </si>
  <si>
    <t>Ga0376418_3338</t>
  </si>
  <si>
    <t>Ga0376419_1962</t>
  </si>
  <si>
    <t>Ga0376420_3194</t>
  </si>
  <si>
    <t>Ga0376421_661</t>
  </si>
  <si>
    <t>Ga0376401_3457</t>
  </si>
  <si>
    <t>Ga0376403_981</t>
  </si>
  <si>
    <t>Ga0376405_1685</t>
  </si>
  <si>
    <t>Ga0376406_3728, Ga0376406_2715</t>
  </si>
  <si>
    <t>Ga0376408_1224</t>
  </si>
  <si>
    <t>Ga0376409_2282</t>
  </si>
  <si>
    <t>Ga0376410_43</t>
  </si>
  <si>
    <t>Ga0376411_1620</t>
  </si>
  <si>
    <t>Ga0376412_838</t>
  </si>
  <si>
    <t>Ga0376413_2039</t>
  </si>
  <si>
    <t>Ga0376414_3374</t>
  </si>
  <si>
    <t>Ga0376415_3388</t>
  </si>
  <si>
    <t>Ga0376416_4974</t>
  </si>
  <si>
    <t>Ga0376417_1071, Ga0376417_4514</t>
  </si>
  <si>
    <t>Ga0376418_3499</t>
  </si>
  <si>
    <t>Ga0376419_2285</t>
  </si>
  <si>
    <t>Ga0376420_4587, Ga0376420_2976</t>
  </si>
  <si>
    <t>Ga0376421_4741</t>
  </si>
  <si>
    <t>Ga0376400_4093, Ga0376400_3601</t>
  </si>
  <si>
    <t>Ga0376401_1401</t>
  </si>
  <si>
    <t>Ga0376403_80</t>
  </si>
  <si>
    <t>Ga0376405_4246, Ga0376405_9, Ga0376405_10, Ga0376405_5118, Ga0376405_20</t>
  </si>
  <si>
    <t>Ga0376408_2193, Ga0376408_2965, Ga0376408_2188</t>
  </si>
  <si>
    <t>Ga0376409_3354, Ga0376409_5165</t>
  </si>
  <si>
    <t>Ga0376410_746</t>
  </si>
  <si>
    <t>Ga0376411_3820, Ga0376411_266, Ga0376411_276</t>
  </si>
  <si>
    <t>Ga0376412_867, Ga0376412_1617</t>
  </si>
  <si>
    <t>Ga0376413_136, Ga0376413_3502, Ga0376413_3508</t>
  </si>
  <si>
    <t>Ga0376414_4152, Ga0376414_4154, Ga0376414_4525, Ga0376414_4307</t>
  </si>
  <si>
    <t>Ga0376415_3854</t>
  </si>
  <si>
    <t>Ga0376416_1, Ga0376416_554</t>
  </si>
  <si>
    <t>Ga0376417_3981</t>
  </si>
  <si>
    <t>Ga0376418_3444, Ga0376418_3634, Ga0376418_5197</t>
  </si>
  <si>
    <t>Ga0376419_4309</t>
  </si>
  <si>
    <t>Ga0376420_4605</t>
  </si>
  <si>
    <t>Ga0376421_5090, Ga0376421_281</t>
  </si>
  <si>
    <t>Ga0376400_4008</t>
  </si>
  <si>
    <t>Ga0376401_1408</t>
  </si>
  <si>
    <t>Ga0376405_382</t>
  </si>
  <si>
    <t>Ga0376407_3199</t>
  </si>
  <si>
    <t>Ga0376409_1879</t>
  </si>
  <si>
    <t>Ga0376410_1441</t>
  </si>
  <si>
    <t>Ga0376411_428</t>
  </si>
  <si>
    <t>Ga0376414_1441</t>
  </si>
  <si>
    <t>Ga0376416_4952</t>
  </si>
  <si>
    <t>Ga0376417_550</t>
  </si>
  <si>
    <t>Ga0376418_4630</t>
  </si>
  <si>
    <t>Ga0376419_2004</t>
  </si>
  <si>
    <t>Ga0376420_2623</t>
  </si>
  <si>
    <t>Ga0376421_1412</t>
  </si>
  <si>
    <t>Ga0376400_168</t>
  </si>
  <si>
    <t>Ga0376401_3816</t>
  </si>
  <si>
    <t>Ga0376403_1486</t>
  </si>
  <si>
    <t>Ga0376405_2814</t>
  </si>
  <si>
    <t>Ga0376406_2110</t>
  </si>
  <si>
    <t>Ga0376407_3298</t>
  </si>
  <si>
    <t>Ga0376410_438</t>
  </si>
  <si>
    <t>Ga0376411_2773</t>
  </si>
  <si>
    <t>Ga0376412_2308</t>
  </si>
  <si>
    <t>Ga0376413_3359</t>
  </si>
  <si>
    <t>Ga0376414_4202</t>
  </si>
  <si>
    <t>Ga0376415_4123</t>
  </si>
  <si>
    <t>Ga0376417_3150</t>
  </si>
  <si>
    <t>Ga0376418_730</t>
  </si>
  <si>
    <t>Ga0376419_1484</t>
  </si>
  <si>
    <t>Ga0376420_5179</t>
  </si>
  <si>
    <t>Ga0376421_2787</t>
  </si>
  <si>
    <t>Ga0376401_4898</t>
  </si>
  <si>
    <t>Ga0376403_3505</t>
  </si>
  <si>
    <t>Ga0376405_2089</t>
  </si>
  <si>
    <t>Ga0376406_3212</t>
  </si>
  <si>
    <t>Ga0376408_923, Ga0376408_5918</t>
  </si>
  <si>
    <t>Ga0376409_1366</t>
  </si>
  <si>
    <t>Ga0376410_3414</t>
  </si>
  <si>
    <t>Ga0376412_5160, Ga0376412_5161</t>
  </si>
  <si>
    <t>Ga0376413_829, Ga0376413_3375</t>
  </si>
  <si>
    <t>Ga0376414_864</t>
  </si>
  <si>
    <t>Ga0376416_1311</t>
  </si>
  <si>
    <t>Ga0376418_5013, Ga0376418_2897</t>
  </si>
  <si>
    <t>Ga0376419_2263</t>
  </si>
  <si>
    <t>Ga0376420_6410, Ga0376420_5939</t>
  </si>
  <si>
    <t>Ga0376420_6801</t>
  </si>
  <si>
    <t>Ga0376400_4816, Ga0376400_440, Ga0376400_4815</t>
  </si>
  <si>
    <t>Ga0376401_4849</t>
  </si>
  <si>
    <t>Ga0376403_4683, Ga0376403_4684, Ga0376403_296</t>
  </si>
  <si>
    <t>Ga0376405_327, Ga0376405_130</t>
  </si>
  <si>
    <t>Ga0376406_2983, Ga0376406_3206</t>
  </si>
  <si>
    <t>Ga0376408_589, Ga0376408_4638</t>
  </si>
  <si>
    <t>Ga0376409_985</t>
  </si>
  <si>
    <t>Ga0376410_1357</t>
  </si>
  <si>
    <t>Ga0376411_80, Ga0376411_3814</t>
  </si>
  <si>
    <t>Ga0376412_4371, Ga0376412_567</t>
  </si>
  <si>
    <t>Ga0376413_1447, Ga0376413_4582</t>
  </si>
  <si>
    <t>Ga0376414_4144</t>
  </si>
  <si>
    <t>Ga0376415_3275</t>
  </si>
  <si>
    <t>Ga0376416_2441, Ga0376416_5049</t>
  </si>
  <si>
    <t>Ga0376417_3841</t>
  </si>
  <si>
    <t>Ga0376418_3998</t>
  </si>
  <si>
    <t>Ga0376420_2942</t>
  </si>
  <si>
    <t>Ga0376421_2306</t>
  </si>
  <si>
    <t>Ga0376400_4613, Ga0376400_5183, Ga0376400_5184</t>
  </si>
  <si>
    <t>Ga0376406_3663, Ga0376406_3664</t>
  </si>
  <si>
    <t>Ga0376420_4003, Ga0376420_1745</t>
  </si>
  <si>
    <t>Ga0376400_32</t>
  </si>
  <si>
    <t>Ga0376401_1875</t>
  </si>
  <si>
    <t>Ga0376405_525</t>
  </si>
  <si>
    <t>Ga0376406_39</t>
  </si>
  <si>
    <t>Ga0376408_40</t>
  </si>
  <si>
    <t>Ga0376409_878</t>
  </si>
  <si>
    <t>Ga0376410_3744</t>
  </si>
  <si>
    <t>Ga0376411_311</t>
  </si>
  <si>
    <t>Ga0376412_39</t>
  </si>
  <si>
    <t>Ga0376413_60</t>
  </si>
  <si>
    <t>Ga0376414_4352</t>
  </si>
  <si>
    <t>Ga0376415_854</t>
  </si>
  <si>
    <t>Ga0376417_397</t>
  </si>
  <si>
    <t>Ga0376418_951</t>
  </si>
  <si>
    <t>Ga0376419_2730</t>
  </si>
  <si>
    <t>Ga0376420_4692, Ga0376420_4991, Ga0376420_6745</t>
  </si>
  <si>
    <t>Ga0376421_1133</t>
  </si>
  <si>
    <t>Ga0376415_3484</t>
  </si>
  <si>
    <t>Ga0376400_319</t>
  </si>
  <si>
    <t>Ga0376403_2189</t>
  </si>
  <si>
    <t>Ga0376406_245</t>
  </si>
  <si>
    <t>Ga0376407_178</t>
  </si>
  <si>
    <t>Ga0376408_4861</t>
  </si>
  <si>
    <t>Ga0376409_4198</t>
  </si>
  <si>
    <t>Ga0376410_2144</t>
  </si>
  <si>
    <t>Ga0376411_1147</t>
  </si>
  <si>
    <t>Ga0376412_701</t>
  </si>
  <si>
    <t>Ga0376413_652</t>
  </si>
  <si>
    <t>Ga0376414_1330</t>
  </si>
  <si>
    <t>Ga0376415_2630</t>
  </si>
  <si>
    <t>Ga0376418_695</t>
  </si>
  <si>
    <t>Ga0376419_4347</t>
  </si>
  <si>
    <t>Ga0376420_3740</t>
  </si>
  <si>
    <t>Ga0376421_742</t>
  </si>
  <si>
    <t>Ga0376400_101</t>
  </si>
  <si>
    <t>Ga0376401_2599</t>
  </si>
  <si>
    <t>Ga0376405_2402</t>
  </si>
  <si>
    <t>Ga0376406_2811</t>
  </si>
  <si>
    <t>Ga0376408_3320</t>
  </si>
  <si>
    <t>Ga0376409_1690</t>
  </si>
  <si>
    <t>Ga0376410_1085</t>
  </si>
  <si>
    <t>Ga0376411_2986</t>
  </si>
  <si>
    <t>Ga0376412_532</t>
  </si>
  <si>
    <t>Ga0376413_2367</t>
  </si>
  <si>
    <t>Ga0376414_1264</t>
  </si>
  <si>
    <t>Ga0376415_224</t>
  </si>
  <si>
    <t>Ga0376416_2760</t>
  </si>
  <si>
    <t>Ga0376418_1462</t>
  </si>
  <si>
    <t>Ga0376420_711, Ga0376420_6876</t>
  </si>
  <si>
    <t>Ga0376400_2222</t>
  </si>
  <si>
    <t>Ga0376401_2545</t>
  </si>
  <si>
    <t>Ga0376403_94</t>
  </si>
  <si>
    <t>Ga0376405_3803</t>
  </si>
  <si>
    <t>Ga0376406_3003</t>
  </si>
  <si>
    <t>Ga0376407_1924</t>
  </si>
  <si>
    <t>Ga0376408_149</t>
  </si>
  <si>
    <t>Ga0376409_3714</t>
  </si>
  <si>
    <t>Ga0376410_1578</t>
  </si>
  <si>
    <t>Ga0376411_5959</t>
  </si>
  <si>
    <t>Ga0376412_476</t>
  </si>
  <si>
    <t>Ga0376413_2880</t>
  </si>
  <si>
    <t>Ga0376414_1406</t>
  </si>
  <si>
    <t>Ga0376415_1081</t>
  </si>
  <si>
    <t>Ga0376416_1980</t>
  </si>
  <si>
    <t>Ga0376417_111</t>
  </si>
  <si>
    <t>Ga0376419_3304</t>
  </si>
  <si>
    <t>Ga0376420_6430</t>
  </si>
  <si>
    <t>Ga0376421_2562</t>
  </si>
  <si>
    <t>Ga0376400_956, Ga0376400_3218, Ga0376400_2044</t>
  </si>
  <si>
    <t>Ga0376401_4445, Ga0376401_2091</t>
  </si>
  <si>
    <t>Ga0376403_1663, Ga0376403_900, Ga0376403_1978</t>
  </si>
  <si>
    <t>Ga0376405_707, Ga0376405_1274, Ga0376405_3265</t>
  </si>
  <si>
    <t>Ga0376406_314</t>
  </si>
  <si>
    <t>Ga0376407_707, Ga0376407_3060</t>
  </si>
  <si>
    <t>Ga0376408_1870</t>
  </si>
  <si>
    <t>Ga0376409_4957, Ga0376409_5605, Ga0376409_4956</t>
  </si>
  <si>
    <t>Ga0376410_3230, Ga0376410_5151</t>
  </si>
  <si>
    <t>Ga0376411_1371, Ga0376411_2613</t>
  </si>
  <si>
    <t>Ga0376412_4712, Ga0376412_968, Ga0376412_3329</t>
  </si>
  <si>
    <t>Ga0376413_940, Ga0376413_4915, Ga0376413_5716</t>
  </si>
  <si>
    <t>Ga0376414_519, Ga0376414_2355</t>
  </si>
  <si>
    <t>Ga0376416_4641, Ga0376416_1422</t>
  </si>
  <si>
    <t>Ga0376417_653, Ga0376417_1989</t>
  </si>
  <si>
    <t>Ga0376418_4080</t>
  </si>
  <si>
    <t>Ga0376419_3653</t>
  </si>
  <si>
    <t>Ga0376420_2772, Ga0376420_603</t>
  </si>
  <si>
    <t>Ga0376421_3502, Ga0376421_4036, Ga0376421_4636</t>
  </si>
  <si>
    <t>Ga0376400_4460</t>
  </si>
  <si>
    <t>Ga0376401_2958</t>
  </si>
  <si>
    <t>Ga0376405_2787</t>
  </si>
  <si>
    <t>Ga0376406_4240</t>
  </si>
  <si>
    <t>Ga0376407_987</t>
  </si>
  <si>
    <t>Ga0376408_5478</t>
  </si>
  <si>
    <t>Ga0376409_1844, Ga0376409_3322</t>
  </si>
  <si>
    <t>Ga0376410_3839, Ga0376410_629</t>
  </si>
  <si>
    <t>Ga0376411_5673</t>
  </si>
  <si>
    <t>Ga0376412_5321</t>
  </si>
  <si>
    <t>Ga0376414_4448, Ga0376414_965</t>
  </si>
  <si>
    <t>Ga0376415_2719</t>
  </si>
  <si>
    <t>Ga0376416_4124</t>
  </si>
  <si>
    <t>Ga0376417_1324</t>
  </si>
  <si>
    <t>Ga0376418_2340, Ga0376418_749</t>
  </si>
  <si>
    <t>Ga0376419_1059</t>
  </si>
  <si>
    <t>Ga0376420_2252, Ga0376420_6308</t>
  </si>
  <si>
    <t>Ga0376421_2008</t>
  </si>
  <si>
    <t>Ga0376400_2052</t>
  </si>
  <si>
    <t>Ga0376401_3037</t>
  </si>
  <si>
    <t>Ga0376403_2141</t>
  </si>
  <si>
    <t>Ga0376406_2235</t>
  </si>
  <si>
    <t>Ga0376408_4152</t>
  </si>
  <si>
    <t>Ga0376409_3805</t>
  </si>
  <si>
    <t>Ga0376410_5506</t>
  </si>
  <si>
    <t>Ga0376411_1852</t>
  </si>
  <si>
    <t>Ga0376412_3454</t>
  </si>
  <si>
    <t>Ga0376413_3820</t>
  </si>
  <si>
    <t>Ga0376415_244</t>
  </si>
  <si>
    <t>Ga0376416_1145</t>
  </si>
  <si>
    <t>Ga0376417_3727</t>
  </si>
  <si>
    <t>Ga0376419_4506</t>
  </si>
  <si>
    <t>Ga0376420_2141</t>
  </si>
  <si>
    <t>Ga0376421_3404</t>
  </si>
  <si>
    <t>Ga0376400_2478</t>
  </si>
  <si>
    <t>Ga0376401_1089, Ga0376401_3614</t>
  </si>
  <si>
    <t>Ga0376403_1738</t>
  </si>
  <si>
    <t>Ga0376405_2699</t>
  </si>
  <si>
    <t>Ga0376406_851</t>
  </si>
  <si>
    <t>Ga0376407_810</t>
  </si>
  <si>
    <t>Ga0376408_1361</t>
  </si>
  <si>
    <t>Ga0376409_1635</t>
  </si>
  <si>
    <t>Ga0376410_362</t>
  </si>
  <si>
    <t>Ga0376411_2997</t>
  </si>
  <si>
    <t>Ga0376412_1031</t>
  </si>
  <si>
    <t>Ga0376413_1259</t>
  </si>
  <si>
    <t>Ga0376414_2557</t>
  </si>
  <si>
    <t>Ga0376415_1517</t>
  </si>
  <si>
    <t>Ga0376416_1586</t>
  </si>
  <si>
    <t>Ga0376417_1740</t>
  </si>
  <si>
    <t>Ga0376418_1600</t>
  </si>
  <si>
    <t>Ga0376419_200</t>
  </si>
  <si>
    <t>Ga0376420_4525, Ga0376420_4853</t>
  </si>
  <si>
    <t>Ga0376421_193, Ga0376421_275, Ga0376421_192</t>
  </si>
  <si>
    <t>Ga0376420_6751</t>
  </si>
  <si>
    <t>Ga0376401_1918</t>
  </si>
  <si>
    <t>COG3588</t>
  </si>
  <si>
    <t>pfam00274</t>
  </si>
  <si>
    <t>Ga0376400_648</t>
  </si>
  <si>
    <t>Ga0376403_54</t>
  </si>
  <si>
    <t>Ga0376405_45</t>
  </si>
  <si>
    <t>Ga0376406_1407</t>
  </si>
  <si>
    <t>Ga0376408_845</t>
  </si>
  <si>
    <t>Ga0376409_5459</t>
  </si>
  <si>
    <t>Ga0376410_715</t>
  </si>
  <si>
    <t>Ga0376411_3567</t>
  </si>
  <si>
    <t>Ga0376412_750, Ga0376412_749</t>
  </si>
  <si>
    <t>Ga0376413_581</t>
  </si>
  <si>
    <t>Ga0376416_4341</t>
  </si>
  <si>
    <t>Ga0376417_1622</t>
  </si>
  <si>
    <t>Ga0376418_3825</t>
  </si>
  <si>
    <t>Ga0376421_180</t>
  </si>
  <si>
    <t>Ga0376400_3733, Ga0376400_3732</t>
  </si>
  <si>
    <t>Ga0376401_1016, Ga0376401_2510</t>
  </si>
  <si>
    <t>Ga0376403_3931, Ga0376403_1457, Ga0376403_3932, Ga0376403_4474</t>
  </si>
  <si>
    <t>Ga0376405_723, Ga0376405_1019</t>
  </si>
  <si>
    <t>Ga0376406_3768, Ga0376406_4474, Ga0376406_2644</t>
  </si>
  <si>
    <t>Ga0376407_1870, Ga0376407_205, Ga0376407_3640</t>
  </si>
  <si>
    <t>Ga0376408_2517, Ga0376408_3312, Ga0376408_827</t>
  </si>
  <si>
    <t>Ga0376409_3830, Ga0376409_1040, Ga0376409_4208</t>
  </si>
  <si>
    <t>Ga0376410_2807, Ga0376410_422, Ga0376410_803</t>
  </si>
  <si>
    <t>Ga0376411_1355, Ga0376411_2787, Ga0376411_2576</t>
  </si>
  <si>
    <t>Ga0376412_3124, Ga0376412_3266, Ga0376412_960</t>
  </si>
  <si>
    <t>Ga0376413_1014, Ga0376413_3510, Ga0376413_1801</t>
  </si>
  <si>
    <t>Ga0376414_3571, Ga0376414_5045, Ga0376414_1467</t>
  </si>
  <si>
    <t>Ga0376415_1324, Ga0376415_3459</t>
  </si>
  <si>
    <t>Ga0376416_2649, Ga0376416_2358, Ga0376416_245</t>
  </si>
  <si>
    <t>Ga0376417_670</t>
  </si>
  <si>
    <t>Ga0376418_3759, Ga0376418_605, Ga0376418_2940</t>
  </si>
  <si>
    <t>Ga0376419_2218, Ga0376419_160, Ga0376419_2922</t>
  </si>
  <si>
    <t>Ga0376420_3646, Ga0376420_3960, Ga0376420_3538</t>
  </si>
  <si>
    <t>Ga0376421_4362, Ga0376421_4163, Ga0376421_5137</t>
  </si>
  <si>
    <t>Ga0376400_1667, Ga0376400_1668</t>
  </si>
  <si>
    <t>Ga0376403_1514, Ga0376403_1513</t>
  </si>
  <si>
    <t>Ga0376405_782, Ga0376405_781</t>
  </si>
  <si>
    <t>Ga0376406_3061, Ga0376406_3062</t>
  </si>
  <si>
    <t>Ga0376407_1743</t>
  </si>
  <si>
    <t>Ga0376408_4365, Ga0376408_4366</t>
  </si>
  <si>
    <t>Ga0376409_1251, Ga0376409_1250</t>
  </si>
  <si>
    <t>Ga0376410_603, Ga0376410_604</t>
  </si>
  <si>
    <t>Ga0376411_774, Ga0376411_773</t>
  </si>
  <si>
    <t>Ga0376412_4299, Ga0376412_4300</t>
  </si>
  <si>
    <t>Ga0376413_3362, Ga0376413_3361</t>
  </si>
  <si>
    <t>Ga0376414_304, Ga0376414_303</t>
  </si>
  <si>
    <t>Ga0376415_2874, Ga0376415_2873</t>
  </si>
  <si>
    <t>Ga0376416_3768, Ga0376416_3769</t>
  </si>
  <si>
    <t>Ga0376417_3505, Ga0376417_3506</t>
  </si>
  <si>
    <t>Ga0376418_995, Ga0376418_994</t>
  </si>
  <si>
    <t>Ga0376419_176, Ga0376419_177</t>
  </si>
  <si>
    <t>Ga0376420_935, Ga0376420_936, Ga0376420_810, Ga0376420_5476</t>
  </si>
  <si>
    <t>Ga0376421_2867, Ga0376421_2866</t>
  </si>
  <si>
    <t>Ga0376400_1855, Ga0376400_1205, Ga0376400_1760</t>
  </si>
  <si>
    <t>Ga0376401_2036, Ga0376401_830</t>
  </si>
  <si>
    <t>Ga0376403_4462, Ga0376403_1535, Ga0376403_4466, Ga0376403_4463</t>
  </si>
  <si>
    <t>Ga0376405_645, Ga0376405_4804, Ga0376405_2762, Ga0376405_1384</t>
  </si>
  <si>
    <t>Ga0376406_1884, Ga0376406_776</t>
  </si>
  <si>
    <t>Ga0376407_682, Ga0376407_2720</t>
  </si>
  <si>
    <t>Ga0376408_2599, Ga0376408_3388, Ga0376408_5770, Ga0376408_466</t>
  </si>
  <si>
    <t>Ga0376409_5212, Ga0376409_3901, Ga0376409_2000, Ga0376409_3349</t>
  </si>
  <si>
    <t>Ga0376410_40, Ga0376410_3962, Ga0376410_3205, Ga0376410_2893, Ga0376410_5431</t>
  </si>
  <si>
    <t>Ga0376411_733, Ga0376411_3709, Ga0376411_5139</t>
  </si>
  <si>
    <t>Ga0376412_2905, Ga0376412_1812, Ga0376412_300</t>
  </si>
  <si>
    <t>Ga0376413_5871, Ga0376413_2926, Ga0376413_469</t>
  </si>
  <si>
    <t>Ga0376414_1490, Ga0376414_4919, Ga0376414_3043, Ga0376414_3918</t>
  </si>
  <si>
    <t>Ga0376415_2650, Ga0376415_1413, Ga0376415_4060, Ga0376415_3531</t>
  </si>
  <si>
    <t>Ga0376416_5764, Ga0376416_2037, Ga0376416_3477, Ga0376416_5431</t>
  </si>
  <si>
    <t>Ga0376417_2459, Ga0376417_1199, Ga0376417_4499</t>
  </si>
  <si>
    <t>Ga0376418_5160, Ga0376418_2127, Ga0376418_3449, Ga0376418_4893</t>
  </si>
  <si>
    <t>Ga0376419_293, Ga0376419_2179, Ga0376419_2961</t>
  </si>
  <si>
    <t>Ga0376420_2113, Ga0376420_3569, Ga0376420_6202, Ga0376420_6124, Ga0376420_4415</t>
  </si>
  <si>
    <t>Ga0376421_1290, Ga0376421_4179, Ga0376421_2585, Ga0376421_84</t>
  </si>
  <si>
    <t>Ga0376400_1761</t>
  </si>
  <si>
    <t>Ga0376401_829</t>
  </si>
  <si>
    <t>Ga0376405_1385</t>
  </si>
  <si>
    <t>Ga0376406_1883</t>
  </si>
  <si>
    <t>Ga0376407_2721</t>
  </si>
  <si>
    <t>Ga0376408_2600</t>
  </si>
  <si>
    <t>Ga0376409_3348</t>
  </si>
  <si>
    <t>Ga0376410_3206</t>
  </si>
  <si>
    <t>Ga0376412_1811</t>
  </si>
  <si>
    <t>Ga0376414_3917</t>
  </si>
  <si>
    <t>Ga0376415_3530</t>
  </si>
  <si>
    <t>Ga0376416_5430</t>
  </si>
  <si>
    <t>Ga0376418_3450</t>
  </si>
  <si>
    <t>Ga0376419_2960</t>
  </si>
  <si>
    <t>Ga0376420_2112, Ga0376420_6123</t>
  </si>
  <si>
    <t>Ga0376421_4180</t>
  </si>
  <si>
    <t>Ga0376400_793</t>
  </si>
  <si>
    <t>Ga0376401_3039</t>
  </si>
  <si>
    <t>Ga0376403_1632</t>
  </si>
  <si>
    <t>Ga0376406_202</t>
  </si>
  <si>
    <t>Ga0376407_1126</t>
  </si>
  <si>
    <t>Ga0376408_1587</t>
  </si>
  <si>
    <t>Ga0376409_1829</t>
  </si>
  <si>
    <t>Ga0376410_2373</t>
  </si>
  <si>
    <t>Ga0376411_1227</t>
  </si>
  <si>
    <t>Ga0376412_3263</t>
  </si>
  <si>
    <t>Ga0376413_3610</t>
  </si>
  <si>
    <t>Ga0376414_1226</t>
  </si>
  <si>
    <t>Ga0376415_3476</t>
  </si>
  <si>
    <t>Ga0376416_5342</t>
  </si>
  <si>
    <t>Ga0376418_2153</t>
  </si>
  <si>
    <t>Ga0376419_2096</t>
  </si>
  <si>
    <t>Ga0376420_2139</t>
  </si>
  <si>
    <t>Ga0376421_3143</t>
  </si>
  <si>
    <t>Ga0376400_3204</t>
  </si>
  <si>
    <t>Ga0376401_174</t>
  </si>
  <si>
    <t>Ga0376405_448</t>
  </si>
  <si>
    <t>Ga0376406_1243</t>
  </si>
  <si>
    <t>Ga0376408_266</t>
  </si>
  <si>
    <t>Ga0376409_92</t>
  </si>
  <si>
    <t>Ga0376410_1366</t>
  </si>
  <si>
    <t>Ga0376411_479</t>
  </si>
  <si>
    <t>Ga0376412_2210</t>
  </si>
  <si>
    <t>Ga0376413_2447</t>
  </si>
  <si>
    <t>Ga0376414_198</t>
  </si>
  <si>
    <t>Ga0376415_543</t>
  </si>
  <si>
    <t>Ga0376416_1184</t>
  </si>
  <si>
    <t>Ga0376418_231</t>
  </si>
  <si>
    <t>Ga0376419_656</t>
  </si>
  <si>
    <t>Ga0376420_1411, Ga0376420_5914</t>
  </si>
  <si>
    <t>Ga0376421_151</t>
  </si>
  <si>
    <t>Ga0376398_3382</t>
  </si>
  <si>
    <t>Ga0376400_4838</t>
  </si>
  <si>
    <t>Ga0376401_4709, Ga0376401_4710</t>
  </si>
  <si>
    <t>Ga0376403_4103</t>
  </si>
  <si>
    <t>Ga0376406_1806</t>
  </si>
  <si>
    <t>Ga0376407_2265</t>
  </si>
  <si>
    <t>Ga0376408_2340</t>
  </si>
  <si>
    <t>Ga0376409_191</t>
  </si>
  <si>
    <t>Ga0376410_3462</t>
  </si>
  <si>
    <t>Ga0376411_4113</t>
  </si>
  <si>
    <t>Ga0376412_101</t>
  </si>
  <si>
    <t>Ga0376413_1940</t>
  </si>
  <si>
    <t>Ga0376414_2799</t>
  </si>
  <si>
    <t>Ga0376417_2845</t>
  </si>
  <si>
    <t>Ga0376418_1230</t>
  </si>
  <si>
    <t>Ga0376419_4005</t>
  </si>
  <si>
    <t>Ga0376420_1092</t>
  </si>
  <si>
    <t>Ga0376421_2607</t>
  </si>
  <si>
    <t>Ga0376400_4672</t>
  </si>
  <si>
    <t>Ga0376401_5019</t>
  </si>
  <si>
    <t>Ga0376403_58</t>
  </si>
  <si>
    <t>Ga0376405_41</t>
  </si>
  <si>
    <t>Ga0376406_2371</t>
  </si>
  <si>
    <t>Ga0376407_3920</t>
  </si>
  <si>
    <t>Ga0376408_840</t>
  </si>
  <si>
    <t>Ga0376409_1483</t>
  </si>
  <si>
    <t>Ga0376410_719</t>
  </si>
  <si>
    <t>Ga0376411_3563</t>
  </si>
  <si>
    <t>Ga0376412_2464</t>
  </si>
  <si>
    <t>Ga0376413_576</t>
  </si>
  <si>
    <t>Ga0376414_2608</t>
  </si>
  <si>
    <t>Ga0376415_2169</t>
  </si>
  <si>
    <t>Ga0376416_3861</t>
  </si>
  <si>
    <t>Ga0376417_1626</t>
  </si>
  <si>
    <t>Ga0376418_2493</t>
  </si>
  <si>
    <t>Ga0376419_2868</t>
  </si>
  <si>
    <t>Ga0376420_6960</t>
  </si>
  <si>
    <t>Ga0376421_2392</t>
  </si>
  <si>
    <t>Ga0376420_4726</t>
  </si>
  <si>
    <t>Ga0376400_1498</t>
  </si>
  <si>
    <t>Ga0376403_3756</t>
  </si>
  <si>
    <t>Ga0376405_3359</t>
  </si>
  <si>
    <t>Ga0376406_1404</t>
  </si>
  <si>
    <t>Ga0376408_1847</t>
  </si>
  <si>
    <t>Ga0376409_3352</t>
  </si>
  <si>
    <t>Ga0376411_5189</t>
  </si>
  <si>
    <t>Ga0376412_1238</t>
  </si>
  <si>
    <t>Ga0376413_754</t>
  </si>
  <si>
    <t>Ga0376414_3921</t>
  </si>
  <si>
    <t>Ga0376415_2403</t>
  </si>
  <si>
    <t>Ga0376416_3402</t>
  </si>
  <si>
    <t>Ga0376417_3685</t>
  </si>
  <si>
    <t>Ga0376418_3446</t>
  </si>
  <si>
    <t>Ga0376419_4647</t>
  </si>
  <si>
    <t>Ga0376420_6416</t>
  </si>
  <si>
    <t>Ga0376421_1745</t>
  </si>
  <si>
    <t>COG1951</t>
  </si>
  <si>
    <t>Ga0376400_102</t>
  </si>
  <si>
    <t>Ga0376401_2598</t>
  </si>
  <si>
    <t>Ga0376403_4696</t>
  </si>
  <si>
    <t>Ga0376405_2403</t>
  </si>
  <si>
    <t>Ga0376406_2812</t>
  </si>
  <si>
    <t>Ga0376408_3319</t>
  </si>
  <si>
    <t>Ga0376409_1691</t>
  </si>
  <si>
    <t>Ga0376410_1086</t>
  </si>
  <si>
    <t>Ga0376411_2987</t>
  </si>
  <si>
    <t>Ga0376412_531</t>
  </si>
  <si>
    <t>Ga0376413_2368</t>
  </si>
  <si>
    <t>Ga0376414_1265</t>
  </si>
  <si>
    <t>Ga0376415_223</t>
  </si>
  <si>
    <t>Ga0376416_2759</t>
  </si>
  <si>
    <t>Ga0376417_4144</t>
  </si>
  <si>
    <t>Ga0376418_1461</t>
  </si>
  <si>
    <t>Ga0376420_710</t>
  </si>
  <si>
    <t>Ga0376400_1759</t>
  </si>
  <si>
    <t>Ga0376401_831</t>
  </si>
  <si>
    <t>Ga0376405_1383</t>
  </si>
  <si>
    <t>Ga0376406_1885</t>
  </si>
  <si>
    <t>Ga0376407_2719</t>
  </si>
  <si>
    <t>Ga0376408_2598</t>
  </si>
  <si>
    <t>Ga0376409_3350</t>
  </si>
  <si>
    <t>Ga0376410_3204</t>
  </si>
  <si>
    <t>Ga0376412_1813</t>
  </si>
  <si>
    <t>Ga0376414_3919</t>
  </si>
  <si>
    <t>Ga0376415_3532</t>
  </si>
  <si>
    <t>Ga0376416_5432</t>
  </si>
  <si>
    <t>Ga0376417_4500</t>
  </si>
  <si>
    <t>Ga0376418_3448</t>
  </si>
  <si>
    <t>Ga0376419_2962</t>
  </si>
  <si>
    <t>Ga0376420_2114, Ga0376420_4358, Ga0376420_2982</t>
  </si>
  <si>
    <t>Ga0376421_4178</t>
  </si>
  <si>
    <t>Ga0376400_1323</t>
  </si>
  <si>
    <t>Ga0376401_124</t>
  </si>
  <si>
    <t>Ga0376403_4324</t>
  </si>
  <si>
    <t>Ga0376405_353</t>
  </si>
  <si>
    <t>Ga0376406_999</t>
  </si>
  <si>
    <t>Ga0376408_1627</t>
  </si>
  <si>
    <t>Ga0376409_1916</t>
  </si>
  <si>
    <t>Ga0376410_641</t>
  </si>
  <si>
    <t>Ga0376411_363</t>
  </si>
  <si>
    <t>Ga0376412_3633</t>
  </si>
  <si>
    <t>Ga0376413_1775</t>
  </si>
  <si>
    <t>Ga0376414_1358</t>
  </si>
  <si>
    <t>Ga0376416_2911</t>
  </si>
  <si>
    <t>Ga0376417_2010</t>
  </si>
  <si>
    <t>Ga0376418_667</t>
  </si>
  <si>
    <t>Ga0376420_6134</t>
  </si>
  <si>
    <t>Ga0376421_917, Ga0376421_910</t>
  </si>
  <si>
    <t>Ga0376400_1086, Ga0376400_1723</t>
  </si>
  <si>
    <t>Ga0376401_1901, Ga0376401_826</t>
  </si>
  <si>
    <t>Ga0376403_1251, Ga0376403_1876</t>
  </si>
  <si>
    <t>Ga0376405_2042, Ga0376405_3575</t>
  </si>
  <si>
    <t>Ga0376406_4077, Ga0376406_2292, Ga0376406_3941</t>
  </si>
  <si>
    <t>Ga0376408_3509, Ga0376408_3404</t>
  </si>
  <si>
    <t>Ga0376409_4331, Ga0376409_1315</t>
  </si>
  <si>
    <t>Ga0376410_1031</t>
  </si>
  <si>
    <t>Ga0376411_3767, Ga0376411_2229</t>
  </si>
  <si>
    <t>Ga0376412_5520, Ga0376412_3305</t>
  </si>
  <si>
    <t>Ga0376413_3466, Ga0376413_1788</t>
  </si>
  <si>
    <t>Ga0376414_4628</t>
  </si>
  <si>
    <t>Ga0376415_1961, Ga0376415_2189</t>
  </si>
  <si>
    <t>Ga0376416_3486, Ga0376416_2982</t>
  </si>
  <si>
    <t>Ga0376417_1412</t>
  </si>
  <si>
    <t>Ga0376418_2514, Ga0376418_2746</t>
  </si>
  <si>
    <t>Ga0376420_2109</t>
  </si>
  <si>
    <t>Ga0376421_5034, Ga0376421_2761</t>
  </si>
  <si>
    <t>Ga0376400_853</t>
  </si>
  <si>
    <t>Ga0376403_4824</t>
  </si>
  <si>
    <t>Ga0376406_3102</t>
  </si>
  <si>
    <t>Ga0376408_4299</t>
  </si>
  <si>
    <t>Ga0376409_4033</t>
  </si>
  <si>
    <t>Ga0376410_1382</t>
  </si>
  <si>
    <t>Ga0376412_3101</t>
  </si>
  <si>
    <t>Ga0376413_5299</t>
  </si>
  <si>
    <t>Ga0376414_3626</t>
  </si>
  <si>
    <t>Ga0376416_2187</t>
  </si>
  <si>
    <t>Ga0376417_4486</t>
  </si>
  <si>
    <t>Ga0376419_4349</t>
  </si>
  <si>
    <t>Ga0376420_1267</t>
  </si>
  <si>
    <t>Ga0376421_2214</t>
  </si>
  <si>
    <t>Ga0376400_4859</t>
  </si>
  <si>
    <t>Ga0376401_1392</t>
  </si>
  <si>
    <t>Ga0376403_1517</t>
  </si>
  <si>
    <t>Ga0376405_778</t>
  </si>
  <si>
    <t>Ga0376406_3058</t>
  </si>
  <si>
    <t>Ga0376408_4369</t>
  </si>
  <si>
    <t>Ga0376409_1428</t>
  </si>
  <si>
    <t>Ga0376410_2041</t>
  </si>
  <si>
    <t>Ga0376411_770</t>
  </si>
  <si>
    <t>Ga0376412_5494</t>
  </si>
  <si>
    <t>Ga0376413_3365</t>
  </si>
  <si>
    <t>Ga0376416_422</t>
  </si>
  <si>
    <t>Ga0376419_180</t>
  </si>
  <si>
    <t>Ga0376420_5868, Ga0376420_6513, Ga0376420_3894</t>
  </si>
  <si>
    <t>Ga0376421_1122</t>
  </si>
  <si>
    <t>Ga0376400_4860</t>
  </si>
  <si>
    <t>Ga0376401_1391</t>
  </si>
  <si>
    <t>Ga0376403_1518</t>
  </si>
  <si>
    <t>Ga0376405_777</t>
  </si>
  <si>
    <t>Ga0376406_3057</t>
  </si>
  <si>
    <t>Ga0376408_4370</t>
  </si>
  <si>
    <t>Ga0376409_1429</t>
  </si>
  <si>
    <t>Ga0376410_2040</t>
  </si>
  <si>
    <t>Ga0376411_769</t>
  </si>
  <si>
    <t>Ga0376412_5495</t>
  </si>
  <si>
    <t>Ga0376413_3366</t>
  </si>
  <si>
    <t>Ga0376415_4145</t>
  </si>
  <si>
    <t>Ga0376416_423</t>
  </si>
  <si>
    <t>Ga0376419_181</t>
  </si>
  <si>
    <t>Ga0376420_6512, Ga0376420_1629, Ga0376420_5869</t>
  </si>
  <si>
    <t>Ga0376421_1121</t>
  </si>
  <si>
    <t>Ga0376400_3434</t>
  </si>
  <si>
    <t>Ga0376401_3088</t>
  </si>
  <si>
    <t>Ga0376403_4561</t>
  </si>
  <si>
    <t>Ga0376405_1042</t>
  </si>
  <si>
    <t>Ga0376407_1069</t>
  </si>
  <si>
    <t>Ga0376408_1024</t>
  </si>
  <si>
    <t>Ga0376410_2804</t>
  </si>
  <si>
    <t>Ga0376411_1256</t>
  </si>
  <si>
    <t>Ga0376412_152</t>
  </si>
  <si>
    <t>Ga0376413_1105</t>
  </si>
  <si>
    <t>Ga0376414_3284</t>
  </si>
  <si>
    <t>Ga0376415_1114</t>
  </si>
  <si>
    <t>Ga0376417_3183</t>
  </si>
  <si>
    <t>Ga0376418_2395</t>
  </si>
  <si>
    <t>Ga0376419_1830</t>
  </si>
  <si>
    <t>Ga0376420_2569, Ga0376420_3243</t>
  </si>
  <si>
    <t>Ga0376400_4344, Ga0376400_4341</t>
  </si>
  <si>
    <t>Ga0376401_4065, Ga0376401_4068</t>
  </si>
  <si>
    <t>Ga0376403_669, Ga0376403_672</t>
  </si>
  <si>
    <t>Ga0376405_1209, Ga0376405_1212</t>
  </si>
  <si>
    <t>Ga0376406_2527, Ga0376406_2524</t>
  </si>
  <si>
    <t>Ga0376407_2235, Ga0376407_2232</t>
  </si>
  <si>
    <t>Ga0376408_2989, Ga0376408_2986</t>
  </si>
  <si>
    <t>Ga0376409_4346</t>
  </si>
  <si>
    <t>Ga0376410_2674</t>
  </si>
  <si>
    <t>Ga0376411_1378, Ga0376411_1375</t>
  </si>
  <si>
    <t>Ga0376412_1492, Ga0376412_1495</t>
  </si>
  <si>
    <t>Ga0376413_2942, Ga0376413_2939</t>
  </si>
  <si>
    <t>Ga0376414_3601, Ga0376414_3598</t>
  </si>
  <si>
    <t>Ga0376415_3046, Ga0376415_3043</t>
  </si>
  <si>
    <t>Ga0376416_4684, Ga0376416_4687</t>
  </si>
  <si>
    <t>Ga0376417_599, Ga0376417_602</t>
  </si>
  <si>
    <t>Ga0376418_126, Ga0376418_129</t>
  </si>
  <si>
    <t>Ga0376420_5586, Ga0376420_6869, Ga0376420_5583</t>
  </si>
  <si>
    <t>Ga0376421_3886</t>
  </si>
  <si>
    <t>Ga0376400_4342</t>
  </si>
  <si>
    <t>Ga0376401_4066, Ga0376401_4067</t>
  </si>
  <si>
    <t>Ga0376403_670</t>
  </si>
  <si>
    <t>Ga0376405_1211</t>
  </si>
  <si>
    <t>Ga0376406_2525, Ga0376406_2526</t>
  </si>
  <si>
    <t>Ga0376407_2233, Ga0376407_2234</t>
  </si>
  <si>
    <t>Ga0376408_2987, Ga0376408_2988</t>
  </si>
  <si>
    <t>Ga0376409_4347</t>
  </si>
  <si>
    <t>Ga0376410_2676, Ga0376410_2675</t>
  </si>
  <si>
    <t>Ga0376411_1376</t>
  </si>
  <si>
    <t>Ga0376412_1493, Ga0376412_1494</t>
  </si>
  <si>
    <t>Ga0376413_2941, Ga0376413_2940</t>
  </si>
  <si>
    <t>Ga0376414_3599, Ga0376414_3600</t>
  </si>
  <si>
    <t>Ga0376415_3045, Ga0376415_3044</t>
  </si>
  <si>
    <t>Ga0376416_4685, Ga0376416_4686</t>
  </si>
  <si>
    <t>Ga0376417_601</t>
  </si>
  <si>
    <t>Ga0376418_128, Ga0376418_127</t>
  </si>
  <si>
    <t>Ga0376420_5584, Ga0376420_6687, Ga0376420_5585</t>
  </si>
  <si>
    <t>Ga0376421_3888, Ga0376421_3887</t>
  </si>
  <si>
    <t>Ga0376400_1013</t>
  </si>
  <si>
    <t>Ga0376401_3437</t>
  </si>
  <si>
    <t>Ga0376403_2397</t>
  </si>
  <si>
    <t>Ga0376405_4186</t>
  </si>
  <si>
    <t>Ga0376406_3697</t>
  </si>
  <si>
    <t>Ga0376407_4144</t>
  </si>
  <si>
    <t>Ga0376408_2538</t>
  </si>
  <si>
    <t>Ga0376409_4284</t>
  </si>
  <si>
    <t>Ga0376410_528</t>
  </si>
  <si>
    <t>Ga0376411_5313</t>
  </si>
  <si>
    <t>Ga0376412_1946</t>
  </si>
  <si>
    <t>Ga0376413_177</t>
  </si>
  <si>
    <t>Ga0376414_5285</t>
  </si>
  <si>
    <t>Ga0376416_5428</t>
  </si>
  <si>
    <t>Ga0376418_1265</t>
  </si>
  <si>
    <t>Ga0376419_2049</t>
  </si>
  <si>
    <t>Ga0376420_4483</t>
  </si>
  <si>
    <t>Ga0376421_2573</t>
  </si>
  <si>
    <t>Ga0376400_4123</t>
  </si>
  <si>
    <t>Ga0376403_662</t>
  </si>
  <si>
    <t>Ga0376405_3340</t>
  </si>
  <si>
    <t>Ga0376406_2865</t>
  </si>
  <si>
    <t>Ga0376407_217</t>
  </si>
  <si>
    <t>Ga0376409_1273</t>
  </si>
  <si>
    <t>Ga0376410_4115</t>
  </si>
  <si>
    <t>Ga0376411_3289</t>
  </si>
  <si>
    <t>Ga0376412_3504</t>
  </si>
  <si>
    <t>Ga0376413_2607</t>
  </si>
  <si>
    <t>Ga0376416_2101</t>
  </si>
  <si>
    <t>Ga0376417_494</t>
  </si>
  <si>
    <t>Ga0376418_1077</t>
  </si>
  <si>
    <t>Ga0376420_2949</t>
  </si>
  <si>
    <t>Ga0376421_1078</t>
  </si>
  <si>
    <t>Ga0376420_4036</t>
  </si>
  <si>
    <t>Ga0376400_1925</t>
  </si>
  <si>
    <t>Ga0376401_219</t>
  </si>
  <si>
    <t>Ga0376403_1048</t>
  </si>
  <si>
    <t>Ga0376405_2806</t>
  </si>
  <si>
    <t>Ga0376406_292</t>
  </si>
  <si>
    <t>Ga0376407_1564</t>
  </si>
  <si>
    <t>Ga0376409_4467</t>
  </si>
  <si>
    <t>Ga0376410_5185</t>
  </si>
  <si>
    <t>Ga0376411_1172</t>
  </si>
  <si>
    <t>Ga0376412_2494</t>
  </si>
  <si>
    <t>Ga0376413_3123</t>
  </si>
  <si>
    <t>Ga0376414_736</t>
  </si>
  <si>
    <t>Ga0376415_783</t>
  </si>
  <si>
    <t>Ga0376416_1040</t>
  </si>
  <si>
    <t>Ga0376417_257</t>
  </si>
  <si>
    <t>Ga0376419_4845</t>
  </si>
  <si>
    <t>Ga0376420_188, Ga0376420_1632</t>
  </si>
  <si>
    <t>Ga0376421_54</t>
  </si>
  <si>
    <t>Ga0376403_4478</t>
  </si>
  <si>
    <t>Ga0376406_917</t>
  </si>
  <si>
    <t>Ga0376407_1059</t>
  </si>
  <si>
    <t>Ga0376408_1123</t>
  </si>
  <si>
    <t>Ga0376409_2026</t>
  </si>
  <si>
    <t>Ga0376410_5550, Ga0376410_4733</t>
  </si>
  <si>
    <t>Ga0376411_4397</t>
  </si>
  <si>
    <t>Ga0376412_1901</t>
  </si>
  <si>
    <t>Ga0376413_5009</t>
  </si>
  <si>
    <t>Ga0376414_3274</t>
  </si>
  <si>
    <t>Ga0376415_1663</t>
  </si>
  <si>
    <t>Ga0376416_299, Ga0376416_2151</t>
  </si>
  <si>
    <t>Ga0376417_1805</t>
  </si>
  <si>
    <t>Ga0376418_4843</t>
  </si>
  <si>
    <t>Ga0376419_1809</t>
  </si>
  <si>
    <t>Ga0376400_2476</t>
  </si>
  <si>
    <t>Ga0376401_847</t>
  </si>
  <si>
    <t>Ga0376403_1736</t>
  </si>
  <si>
    <t>Ga0376406_853</t>
  </si>
  <si>
    <t>Ga0376408_1359</t>
  </si>
  <si>
    <t>Ga0376409_4381</t>
  </si>
  <si>
    <t>Ga0376410_365</t>
  </si>
  <si>
    <t>Ga0376411_2999</t>
  </si>
  <si>
    <t>Ga0376412_1029</t>
  </si>
  <si>
    <t>Ga0376413_1261</t>
  </si>
  <si>
    <t>Ga0376414_3190</t>
  </si>
  <si>
    <t>Ga0376415_2289</t>
  </si>
  <si>
    <t>Ga0376416_3725</t>
  </si>
  <si>
    <t>Ga0376417_1742</t>
  </si>
  <si>
    <t>Ga0376418_3651</t>
  </si>
  <si>
    <t>Ga0376419_202</t>
  </si>
  <si>
    <t>Ga0376420_4093, Ga0376420_4011</t>
  </si>
  <si>
    <t>pfam01242</t>
  </si>
  <si>
    <t>Ga0376400_1114, Ga0376400_5004</t>
  </si>
  <si>
    <t>Ga0376401_995</t>
  </si>
  <si>
    <t>Ga0376403_1550</t>
  </si>
  <si>
    <t>Ga0376405_5273, Ga0376405_4261</t>
  </si>
  <si>
    <t>Ga0376406_817</t>
  </si>
  <si>
    <t>Ga0376407_1131, Ga0376407_3560</t>
  </si>
  <si>
    <t>Ga0376408_1180</t>
  </si>
  <si>
    <t>Ga0376409_4941, Ga0376409_1834</t>
  </si>
  <si>
    <t>Ga0376410_2978</t>
  </si>
  <si>
    <t>Ga0376411_1871, Ga0376411_5275</t>
  </si>
  <si>
    <t>Ga0376412_1271</t>
  </si>
  <si>
    <t>Ga0376413_1372</t>
  </si>
  <si>
    <t>Ga0376414_1221, Ga0376414_4828</t>
  </si>
  <si>
    <t>Ga0376415_1322, Ga0376415_108</t>
  </si>
  <si>
    <t>Ga0376416_1226, Ga0376416_4067, Ga0376416_2360</t>
  </si>
  <si>
    <t>Ga0376417_2152, Ga0376417_2290</t>
  </si>
  <si>
    <t>Ga0376418_1836</t>
  </si>
  <si>
    <t>Ga0376419_1106</t>
  </si>
  <si>
    <t>Ga0376420_5379, Ga0376420_6707</t>
  </si>
  <si>
    <t>Ga0376421_4490, Ga0376421_4341</t>
  </si>
  <si>
    <t>Ga0376400_865</t>
  </si>
  <si>
    <t>Ga0376401_65</t>
  </si>
  <si>
    <t>Ga0376403_1099</t>
  </si>
  <si>
    <t>Ga0376405_2000</t>
  </si>
  <si>
    <t>Ga0376408_2466</t>
  </si>
  <si>
    <t>Ga0376410_70</t>
  </si>
  <si>
    <t>Ga0376411_5898</t>
  </si>
  <si>
    <t>Ga0376412_2330</t>
  </si>
  <si>
    <t>Ga0376413_2739</t>
  </si>
  <si>
    <t>Ga0376414_1130</t>
  </si>
  <si>
    <t>Ga0376417_1240</t>
  </si>
  <si>
    <t>Ga0376418_1262</t>
  </si>
  <si>
    <t>Ga0376419_2427</t>
  </si>
  <si>
    <t>Ga0376420_2192, Ga0376420_2571, Ga0376420_2191</t>
  </si>
  <si>
    <t>Ga0376400_147</t>
  </si>
  <si>
    <t>Ga0376401_2877</t>
  </si>
  <si>
    <t>Ga0376403_172</t>
  </si>
  <si>
    <t>Ga0376405_1863</t>
  </si>
  <si>
    <t>Ga0376406_465</t>
  </si>
  <si>
    <t>Ga0376407_2910</t>
  </si>
  <si>
    <t>Ga0376408_191</t>
  </si>
  <si>
    <t>Ga0376409_1562</t>
  </si>
  <si>
    <t>Ga0376410_327</t>
  </si>
  <si>
    <t>Ga0376411_2037</t>
  </si>
  <si>
    <t>Ga0376412_721</t>
  </si>
  <si>
    <t>Ga0376413_1053</t>
  </si>
  <si>
    <t>Ga0376415_3386</t>
  </si>
  <si>
    <t>Ga0376416_3089</t>
  </si>
  <si>
    <t>Ga0376417_977</t>
  </si>
  <si>
    <t>Ga0376418_3150</t>
  </si>
  <si>
    <t>Ga0376419_28</t>
  </si>
  <si>
    <t>Ga0376420_4162, Ga0376420_4676</t>
  </si>
  <si>
    <t>Ga0376421_3516</t>
  </si>
  <si>
    <t>Ga0376400_146</t>
  </si>
  <si>
    <t>Ga0376403_171</t>
  </si>
  <si>
    <t>Ga0376405_1864</t>
  </si>
  <si>
    <t>Ga0376406_463</t>
  </si>
  <si>
    <t>Ga0376407_2911</t>
  </si>
  <si>
    <t>Ga0376408_193</t>
  </si>
  <si>
    <t>Ga0376409_1561</t>
  </si>
  <si>
    <t>Ga0376410_328</t>
  </si>
  <si>
    <t>Ga0376411_2038</t>
  </si>
  <si>
    <t>Ga0376412_723</t>
  </si>
  <si>
    <t>Ga0376413_1055</t>
  </si>
  <si>
    <t>Ga0376414_4238</t>
  </si>
  <si>
    <t>Ga0376415_3385, Ga0376415_2009</t>
  </si>
  <si>
    <t>Ga0376416_3088</t>
  </si>
  <si>
    <t>Ga0376417_978</t>
  </si>
  <si>
    <t>Ga0376418_3149</t>
  </si>
  <si>
    <t>Ga0376419_26</t>
  </si>
  <si>
    <t>Ga0376421_3515</t>
  </si>
  <si>
    <t>Ga0376403_2718</t>
  </si>
  <si>
    <t>Ga0376406_3662</t>
  </si>
  <si>
    <t>Ga0376410_5284</t>
  </si>
  <si>
    <t>Ga0376420_5731</t>
  </si>
  <si>
    <t>Ga0376406_4535</t>
  </si>
  <si>
    <t>Ga0376407_3517</t>
  </si>
  <si>
    <t>Ga0376408_3558</t>
  </si>
  <si>
    <t>Ga0376409_2941</t>
  </si>
  <si>
    <t>Ga0376410_736</t>
  </si>
  <si>
    <t>Ga0376411_1844</t>
  </si>
  <si>
    <t>Ga0376412_5577</t>
  </si>
  <si>
    <t>Ga0376413_5769</t>
  </si>
  <si>
    <t>COG0036</t>
  </si>
  <si>
    <t>Ga0376416_1305</t>
  </si>
  <si>
    <t>Ga0376417_1917</t>
  </si>
  <si>
    <t>Ga0376418_2473</t>
  </si>
  <si>
    <t>Ga0376420_5230, Ga0376420_548</t>
  </si>
  <si>
    <t>Ga0376421_629</t>
  </si>
  <si>
    <t>Ga0376400_597</t>
  </si>
  <si>
    <t>Ga0376403_1693</t>
  </si>
  <si>
    <t>Ga0376405_2421</t>
  </si>
  <si>
    <t>Ga0376408_4820</t>
  </si>
  <si>
    <t>Ga0376409_3927</t>
  </si>
  <si>
    <t>Ga0376410_89</t>
  </si>
  <si>
    <t>Ga0376411_1339</t>
  </si>
  <si>
    <t>Ga0376412_4734</t>
  </si>
  <si>
    <t>Ga0376413_2703</t>
  </si>
  <si>
    <t>Ga0376414_5007</t>
  </si>
  <si>
    <t>Ga0376416_5370</t>
  </si>
  <si>
    <t>Ga0376417_1934</t>
  </si>
  <si>
    <t>Ga0376418_852</t>
  </si>
  <si>
    <t>Ga0376419_4942</t>
  </si>
  <si>
    <t>Ga0376420_1284, Ga0376420_4247</t>
  </si>
  <si>
    <t>Ga0376421_4872</t>
  </si>
  <si>
    <t>Ga0376401_1139</t>
  </si>
  <si>
    <t>Ga0376403_3458</t>
  </si>
  <si>
    <t>Ga0376405_2431</t>
  </si>
  <si>
    <t>Ga0376406_3274</t>
  </si>
  <si>
    <t>Ga0376407_708</t>
  </si>
  <si>
    <t>Ga0376408_5092</t>
  </si>
  <si>
    <t>Ga0376410_1649</t>
  </si>
  <si>
    <t>Ga0376411_4951</t>
  </si>
  <si>
    <t>Ga0376412_4651</t>
  </si>
  <si>
    <t>Ga0376413_1915</t>
  </si>
  <si>
    <t>Ga0376414_2356</t>
  </si>
  <si>
    <t>Ga0376415_1276</t>
  </si>
  <si>
    <t>Ga0376416_2109</t>
  </si>
  <si>
    <t>Ga0376419_3090</t>
  </si>
  <si>
    <t>Ga0376420_5815, Ga0376420_2027, Ga0376420_2812, Ga0376420_2028</t>
  </si>
  <si>
    <t>Ga0376421_1357</t>
  </si>
  <si>
    <t>Ga0376400_1726</t>
  </si>
  <si>
    <t>Ga0376401_1811</t>
  </si>
  <si>
    <t>Ga0376403_2108</t>
  </si>
  <si>
    <t>Ga0376405_2628</t>
  </si>
  <si>
    <t>Ga0376406_1338</t>
  </si>
  <si>
    <t>Ga0376408_966</t>
  </si>
  <si>
    <t>Ga0376409_140</t>
  </si>
  <si>
    <t>Ga0376410_3647</t>
  </si>
  <si>
    <t>Ga0376411_2867</t>
  </si>
  <si>
    <t>Ga0376412_1073</t>
  </si>
  <si>
    <t>Ga0376413_2506</t>
  </si>
  <si>
    <t>Ga0376414_1149</t>
  </si>
  <si>
    <t>Ga0376416_2380</t>
  </si>
  <si>
    <t>Ga0376417_2943</t>
  </si>
  <si>
    <t>Ga0376418_1870</t>
  </si>
  <si>
    <t>Ga0376420_1270, Ga0376420_2342</t>
  </si>
  <si>
    <t>Ga0376421_2706</t>
  </si>
  <si>
    <t>pfam00342</t>
  </si>
  <si>
    <t>Ga0376400_1939</t>
  </si>
  <si>
    <t>Ga0376401_3920</t>
  </si>
  <si>
    <t>Ga0376403_1040</t>
  </si>
  <si>
    <t>Ga0376406_624</t>
  </si>
  <si>
    <t>Ga0376407_1249</t>
  </si>
  <si>
    <t>Ga0376409_1336</t>
  </si>
  <si>
    <t>Ga0376410_213</t>
  </si>
  <si>
    <t>Ga0376411_377</t>
  </si>
  <si>
    <t>Ga0376412_175</t>
  </si>
  <si>
    <t>Ga0376413_4015, Ga0376413_4014</t>
  </si>
  <si>
    <t>Ga0376415_91</t>
  </si>
  <si>
    <t>Ga0376416_785</t>
  </si>
  <si>
    <t>Ga0376418_3415</t>
  </si>
  <si>
    <t>Ga0376419_4896</t>
  </si>
  <si>
    <t>Ga0376420_1269, Ga0376420_2506</t>
  </si>
  <si>
    <t>Ga0376421_7</t>
  </si>
  <si>
    <t>Ga0376401_3036</t>
  </si>
  <si>
    <t>Ga0376406_3295</t>
  </si>
  <si>
    <t>Ga0376408_613</t>
  </si>
  <si>
    <t>Ga0376409_3863</t>
  </si>
  <si>
    <t>Ga0376410_1105</t>
  </si>
  <si>
    <t>Ga0376411_433</t>
  </si>
  <si>
    <t>Ga0376412_247</t>
  </si>
  <si>
    <t>Ga0376413_279</t>
  </si>
  <si>
    <t>Ga0376414_2276</t>
  </si>
  <si>
    <t>Ga0376417_3917</t>
  </si>
  <si>
    <t>Ga0376419_861</t>
  </si>
  <si>
    <t>Ga0376420_2142</t>
  </si>
  <si>
    <t>Ga0376421_3137</t>
  </si>
  <si>
    <t>Ga0376420_817</t>
  </si>
  <si>
    <t>Ga0376400_1544, Ga0376400_1218</t>
  </si>
  <si>
    <t>Ga0376401_3498</t>
  </si>
  <si>
    <t>Ga0376403_3612, Ga0376403_1224</t>
  </si>
  <si>
    <t>Ga0376405_3591, Ga0376405_654</t>
  </si>
  <si>
    <t>Ga0376406_4271, Ga0376406_2584</t>
  </si>
  <si>
    <t>Ga0376407_1773</t>
  </si>
  <si>
    <t>Ga0376408_2698, Ga0376408_3791</t>
  </si>
  <si>
    <t>Ga0376409_1592, Ga0376409_5025</t>
  </si>
  <si>
    <t>Ga0376410_2801, Ga0376410_3633</t>
  </si>
  <si>
    <t>Ga0376411_2729, Ga0376411_724</t>
  </si>
  <si>
    <t>Ga0376412_1019, Ga0376412_1888</t>
  </si>
  <si>
    <t>Ga0376413_3818, Ga0376413_5377</t>
  </si>
  <si>
    <t>Ga0376414_1847, Ga0376414_1565</t>
  </si>
  <si>
    <t>Ga0376415_281, Ga0376415_3258</t>
  </si>
  <si>
    <t>Ga0376416_5036, Ga0376416_2907</t>
  </si>
  <si>
    <t>Ga0376418_1399, Ga0376418_1777</t>
  </si>
  <si>
    <t>Ga0376419_1584</t>
  </si>
  <si>
    <t>Ga0376420_3559, Ga0376420_5782</t>
  </si>
  <si>
    <t>Ga0376421_1860</t>
  </si>
  <si>
    <t>Ga0376400_1639</t>
  </si>
  <si>
    <t>Ga0376401_2273</t>
  </si>
  <si>
    <t>Ga0376403_114</t>
  </si>
  <si>
    <t>Ga0376405_753</t>
  </si>
  <si>
    <t>Ga0376408_820</t>
  </si>
  <si>
    <t>Ga0376410_4471</t>
  </si>
  <si>
    <t>Ga0376411_5447</t>
  </si>
  <si>
    <t>Ga0376412_953</t>
  </si>
  <si>
    <t>Ga0376413_1007</t>
  </si>
  <si>
    <t>Ga0376415_3639</t>
  </si>
  <si>
    <t>Ga0376417_3653</t>
  </si>
  <si>
    <t>Ga0376419_153</t>
  </si>
  <si>
    <t>Ga0376420_4383, Ga0376420_5969</t>
  </si>
  <si>
    <t>Ga0376400_603</t>
  </si>
  <si>
    <t>Ga0376401_9</t>
  </si>
  <si>
    <t>Ga0376405_3036</t>
  </si>
  <si>
    <t>Ga0376407_3343</t>
  </si>
  <si>
    <t>Ga0376408_212</t>
  </si>
  <si>
    <t>Ga0376411_3310</t>
  </si>
  <si>
    <t>Ga0376412_742</t>
  </si>
  <si>
    <t>Ga0376413_1074</t>
  </si>
  <si>
    <t>Ga0376414_872</t>
  </si>
  <si>
    <t>Ga0376415_1921</t>
  </si>
  <si>
    <t>Ga0376417_2400</t>
  </si>
  <si>
    <t>Ga0376418_2905</t>
  </si>
  <si>
    <t>Ga0376419_7</t>
  </si>
  <si>
    <t>Ga0376400_1567</t>
  </si>
  <si>
    <t>Ga0376403_1781</t>
  </si>
  <si>
    <t>Ga0376405_445</t>
  </si>
  <si>
    <t>Ga0376407_2678</t>
  </si>
  <si>
    <t>Ga0376408_5766</t>
  </si>
  <si>
    <t>Ga0376409_3972</t>
  </si>
  <si>
    <t>Ga0376410_1415</t>
  </si>
  <si>
    <t>Ga0376411_476</t>
  </si>
  <si>
    <t>Ga0376412_4980</t>
  </si>
  <si>
    <t>Ga0376413_5241</t>
  </si>
  <si>
    <t>Ga0376414_463</t>
  </si>
  <si>
    <t>Ga0376415_1525</t>
  </si>
  <si>
    <t>Ga0376416_1218</t>
  </si>
  <si>
    <t xml:space="preserve"> -</t>
  </si>
  <si>
    <t>Ga0376418_1299</t>
  </si>
  <si>
    <t>Ga0376421_253</t>
  </si>
  <si>
    <t>Ga0376400_2916, Ga0376400_4813, Ga0376400_4686, Ga0376400_4811, Ga0376400_4329</t>
  </si>
  <si>
    <t>Ga0376401_3960, Ga0376401_4122, Ga0376401_3266</t>
  </si>
  <si>
    <t>Ga0376403_3549, Ga0376403_53, Ga0376403_3531</t>
  </si>
  <si>
    <t>Ga0376405_3299, Ga0376405_2270, Ga0376405_2881, Ga0376405_904, Ga0376405_46, Ga0376405_926</t>
  </si>
  <si>
    <t>Ga0376406_2779, Ga0376406_4009, Ga0376406_3915, Ga0376406_4072, Ga0376406_2814, Ga0376406_2941</t>
  </si>
  <si>
    <t>Ga0376407_652, Ga0376407_2435, Ga0376407_3408, Ga0376407_3666</t>
  </si>
  <si>
    <t>Ga0376408_4510, Ga0376408_5149, Ga0376408_5832, Ga0376408_2705, Ga0376408_1334, Ga0376408_93</t>
  </si>
  <si>
    <t>Ga0376409_3961, Ga0376409_3967, Ga0376409_4891, Ga0376409_3775, Ga0376409_2545</t>
  </si>
  <si>
    <t>Ga0376410_2795, Ga0376410_304, Ga0376410_1773, Ga0376410_271, Ga0376410_4528, Ga0376410_2661, Ga0376410_4808</t>
  </si>
  <si>
    <t>Ga0376411_3568, Ga0376411_2114, Ga0376411_2963, Ga0376411_5167, Ga0376411_2666, Ga0376411_3841, Ga0376411_5370, Ga0376411_1706</t>
  </si>
  <si>
    <t>Ga0376412_2774, Ga0376412_1428, Ga0376412_1508, Ga0376412_4765, Ga0376412_529, Ga0376412_4541, Ga0376412_3387</t>
  </si>
  <si>
    <t>Ga0376413_2370, Ga0376413_2689, Ga0376413_4924, Ga0376413_4000, Ga0376413_3841, Ga0376413_3417, Ga0376413_2769</t>
  </si>
  <si>
    <t>Ga0376414_409, Ga0376414_5101, Ga0376414_252, Ga0376414_3462, Ga0376414_1981, Ga0376414_5382, Ga0376414_3456</t>
  </si>
  <si>
    <t>Ga0376415_4171, Ga0376415_3066, Ga0376415_2583, Ga0376415_2922</t>
  </si>
  <si>
    <t>Ga0376416_2462, Ga0376416_2838, Ga0376416_4865, Ga0376416_3318, Ga0376416_3943</t>
  </si>
  <si>
    <t>Ga0376417_1462, Ga0376417_2084, Ga0376417_3057, Ga0376417_1621</t>
  </si>
  <si>
    <t>Ga0376418_3412, Ga0376418_3483, Ga0376418_3732, Ga0376418_3167, Ga0376418_5464, Ga0376418_3738, Ga0376418_1731, Ga0376418_5671</t>
  </si>
  <si>
    <t>Ga0376419_4478, Ga0376419_3808, Ga0376419_3962, Ga0376419_1560, Ga0376419_3173</t>
  </si>
  <si>
    <t>Ga0376420_4674, Ga0376420_6454, Ga0376420_5968, Ga0376420_5624, Ga0376420_2740, Ga0376420_3834</t>
  </si>
  <si>
    <t>Ga0376421_1330, Ga0376421_2389, Ga0376421_2433, Ga0376421_2482, Ga0376421_1164, Ga0376421_2701, Ga0376421_1467, Ga0376421_3645</t>
  </si>
  <si>
    <t>Ga0376400_2575</t>
  </si>
  <si>
    <t>Ga0376405_3002</t>
  </si>
  <si>
    <t>Ga0376406_612</t>
  </si>
  <si>
    <t>Ga0376407_250</t>
  </si>
  <si>
    <t>Ga0376408_3075</t>
  </si>
  <si>
    <t>Ga0376409_487</t>
  </si>
  <si>
    <t>Ga0376410_1675</t>
  </si>
  <si>
    <t>Ga0376411_3373</t>
  </si>
  <si>
    <t>Ga0376412_163</t>
  </si>
  <si>
    <t>Ga0376413_4027</t>
  </si>
  <si>
    <t>Ga0376414_655</t>
  </si>
  <si>
    <t>Ga0376415_1003</t>
  </si>
  <si>
    <t>Ga0376416_67</t>
  </si>
  <si>
    <t>Ga0376417_2317</t>
  </si>
  <si>
    <t>Ga0376418_2846</t>
  </si>
  <si>
    <t>Ga0376419_3297</t>
  </si>
  <si>
    <t>Ga0376421_851</t>
  </si>
  <si>
    <t>Ga0376400_2574</t>
  </si>
  <si>
    <t>Ga0376405_3001</t>
  </si>
  <si>
    <t>Ga0376406_611</t>
  </si>
  <si>
    <t>Ga0376407_251</t>
  </si>
  <si>
    <t>Ga0376408_3074</t>
  </si>
  <si>
    <t>Ga0376409_486</t>
  </si>
  <si>
    <t>Ga0376410_1674</t>
  </si>
  <si>
    <t>Ga0376411_3372</t>
  </si>
  <si>
    <t>Ga0376412_162</t>
  </si>
  <si>
    <t>Ga0376413_4028</t>
  </si>
  <si>
    <t>Ga0376414_656</t>
  </si>
  <si>
    <t>Ga0376415_1004</t>
  </si>
  <si>
    <t>Ga0376416_66</t>
  </si>
  <si>
    <t>Ga0376417_2316</t>
  </si>
  <si>
    <t>Ga0376418_2845</t>
  </si>
  <si>
    <t>Ga0376419_3298</t>
  </si>
  <si>
    <t>Ga0376421_852</t>
  </si>
  <si>
    <t>Ga0376400_3093, Ga0376400_3263</t>
  </si>
  <si>
    <t>Ga0376401_1126, Ga0376401_3367</t>
  </si>
  <si>
    <t>Ga0376403_1875</t>
  </si>
  <si>
    <t>Ga0376405_3574, Ga0376405_1253</t>
  </si>
  <si>
    <t>Ga0376406_4076</t>
  </si>
  <si>
    <t>Ga0376407_2211, Ga0376407_958</t>
  </si>
  <si>
    <t>Ga0376408_3403, Ga0376408_3948</t>
  </si>
  <si>
    <t>Ga0376409_4411, Ga0376409_4233, Ga0376409_772</t>
  </si>
  <si>
    <t>Ga0376410_5538, Ga0376410_1030</t>
  </si>
  <si>
    <t>Ga0376411_3766, Ga0376411_1490</t>
  </si>
  <si>
    <t>Ga0376412_1297, Ga0376412_5519</t>
  </si>
  <si>
    <t>Ga0376413_1789, Ga0376413_1418</t>
  </si>
  <si>
    <t>Ga0376414_3247, Ga0376414_909</t>
  </si>
  <si>
    <t>Ga0376415_3015</t>
  </si>
  <si>
    <t>Ga0376416_4854, Ga0376416_4821, Ga0376416_4522</t>
  </si>
  <si>
    <t>Ga0376418_1116, Ga0376418_5322, Ga0376418_5539</t>
  </si>
  <si>
    <t>Ga0376420_4859, Ga0376420_1423</t>
  </si>
  <si>
    <t>Ga0376421_2384, Ga0376421_5033</t>
  </si>
  <si>
    <t>Ga0376420_1643</t>
  </si>
  <si>
    <t>pfam02540</t>
  </si>
  <si>
    <t>Ga0376400_3012</t>
  </si>
  <si>
    <t>Ga0376401_1338</t>
  </si>
  <si>
    <t>Ga0376403_2344</t>
  </si>
  <si>
    <t>Ga0376405_2894</t>
  </si>
  <si>
    <t>Ga0376406_268</t>
  </si>
  <si>
    <t>Ga0376407_4256</t>
  </si>
  <si>
    <t>Ga0376408_2156</t>
  </si>
  <si>
    <t>Ga0376409_927</t>
  </si>
  <si>
    <t>Ga0376410_4148</t>
  </si>
  <si>
    <t>Ga0376411_1732</t>
  </si>
  <si>
    <t>Ga0376412_197</t>
  </si>
  <si>
    <t>Ga0376413_809</t>
  </si>
  <si>
    <t>Ga0376414_760</t>
  </si>
  <si>
    <t>Ga0376415_2273</t>
  </si>
  <si>
    <t>Ga0376416_3296</t>
  </si>
  <si>
    <t>Ga0376417_233</t>
  </si>
  <si>
    <t>Ga0376419_1193</t>
  </si>
  <si>
    <t>Ga0376420_1855</t>
  </si>
  <si>
    <t>Ga0376421_647</t>
  </si>
  <si>
    <t>Ga0376400_912</t>
  </si>
  <si>
    <t>Ga0376401_3376</t>
  </si>
  <si>
    <t>Ga0376405_1255</t>
  </si>
  <si>
    <t>Ga0376406_3022</t>
  </si>
  <si>
    <t>Ga0376407_2213</t>
  </si>
  <si>
    <t>Ga0376408_3950</t>
  </si>
  <si>
    <t>Ga0376409_4413</t>
  </si>
  <si>
    <t>Ga0376410_5540</t>
  </si>
  <si>
    <t>Ga0376411_1488</t>
  </si>
  <si>
    <t>Ga0376412_1295</t>
  </si>
  <si>
    <t>Ga0376413_1420</t>
  </si>
  <si>
    <t>Ga0376414_5522</t>
  </si>
  <si>
    <t>Ga0376416_4824</t>
  </si>
  <si>
    <t>Ga0376418_1114</t>
  </si>
  <si>
    <t>Ga0376419_2810</t>
  </si>
  <si>
    <t>Ga0376421_98</t>
  </si>
  <si>
    <t>Ga0376400_704</t>
  </si>
  <si>
    <t>Ga0376401_2448</t>
  </si>
  <si>
    <t>Ga0376403_3088</t>
  </si>
  <si>
    <t>Ga0376405_162</t>
  </si>
  <si>
    <t>Ga0376406_1154</t>
  </si>
  <si>
    <t>Ga0376407_3128</t>
  </si>
  <si>
    <t>Ga0376408_2351</t>
  </si>
  <si>
    <t>Ga0376409_3935</t>
  </si>
  <si>
    <t>Ga0376411_816</t>
  </si>
  <si>
    <t>Ga0376412_1350</t>
  </si>
  <si>
    <t>Ga0376413_387</t>
  </si>
  <si>
    <t>Ga0376414_4936</t>
  </si>
  <si>
    <t>Ga0376415_3697</t>
  </si>
  <si>
    <t>Ga0376416_3967</t>
  </si>
  <si>
    <t>Ga0376417_628</t>
  </si>
  <si>
    <t>Ga0376418_860</t>
  </si>
  <si>
    <t>Ga0376419_760</t>
  </si>
  <si>
    <t>Ga0376420_4068</t>
  </si>
  <si>
    <t>Ga0376421_524</t>
  </si>
  <si>
    <t>purA, ADSS</t>
  </si>
  <si>
    <t>K01939</t>
  </si>
  <si>
    <t>adenylosuccinate synthase</t>
  </si>
  <si>
    <t>Ga0376398_4638</t>
  </si>
  <si>
    <t>Ga0376399_2655</t>
  </si>
  <si>
    <t>6.3.4.4</t>
  </si>
  <si>
    <t>COG0104</t>
  </si>
  <si>
    <t>pfam00709</t>
  </si>
  <si>
    <t>Ga0376400_3650</t>
  </si>
  <si>
    <t>Ga0376401_506</t>
  </si>
  <si>
    <t>Ga0376405_4545</t>
  </si>
  <si>
    <t>Ga0376406_1915</t>
  </si>
  <si>
    <t>Ga0376408_4540</t>
  </si>
  <si>
    <t>Ga0376409_1450</t>
  </si>
  <si>
    <t>Ga0376410_1723</t>
  </si>
  <si>
    <t>Ga0376411_1456</t>
  </si>
  <si>
    <t>Ga0376412_4395</t>
  </si>
  <si>
    <t>Ga0376413_4668</t>
  </si>
  <si>
    <t>Ga0376414_5331</t>
  </si>
  <si>
    <t>Ga0376415_2447</t>
  </si>
  <si>
    <t>Ga0376416_3822</t>
  </si>
  <si>
    <t>Ga0376417_831</t>
  </si>
  <si>
    <t>Ga0376418_3552</t>
  </si>
  <si>
    <t>Ga0376419_4194, Ga0376419_1273</t>
  </si>
  <si>
    <t>Ga0376420_5828, Ga0376420_4618</t>
  </si>
  <si>
    <t>Ga0376421_546</t>
  </si>
  <si>
    <t>Ga0376400_148</t>
  </si>
  <si>
    <t>Ga0376401_2876</t>
  </si>
  <si>
    <t>Ga0376403_173</t>
  </si>
  <si>
    <t>Ga0376405_1862</t>
  </si>
  <si>
    <t>Ga0376406_466</t>
  </si>
  <si>
    <t>Ga0376407_2909</t>
  </si>
  <si>
    <t>Ga0376408_190</t>
  </si>
  <si>
    <t>Ga0376409_1563</t>
  </si>
  <si>
    <t>Ga0376410_326</t>
  </si>
  <si>
    <t>Ga0376411_2036</t>
  </si>
  <si>
    <t>Ga0376412_720</t>
  </si>
  <si>
    <t>Ga0376413_1052</t>
  </si>
  <si>
    <t>Ga0376415_3387</t>
  </si>
  <si>
    <t>Ga0376416_3090</t>
  </si>
  <si>
    <t>Ga0376417_976</t>
  </si>
  <si>
    <t>Ga0376418_3151</t>
  </si>
  <si>
    <t>Ga0376419_29</t>
  </si>
  <si>
    <t>Ga0376420_2003, Ga0376420_4677</t>
  </si>
  <si>
    <t>Ga0376421_3517</t>
  </si>
  <si>
    <t>Ga0376420_6358</t>
  </si>
  <si>
    <t>Ga0376400_4600, Ga0376400_2123, Ga0376400_4798</t>
  </si>
  <si>
    <t>Ga0376401_578, Ga0376401_2836, Ga0376401_4711</t>
  </si>
  <si>
    <t>Ga0376403_1397, Ga0376403_1557, Ga0376403_1406, Ga0376403_4609, Ga0376403_3614</t>
  </si>
  <si>
    <t>Ga0376405_1507, Ga0376405_4675, Ga0376405_5336, Ga0376405_5248</t>
  </si>
  <si>
    <t>Ga0376406_2151, Ga0376406_1545, Ga0376406_2117</t>
  </si>
  <si>
    <t>Ga0376407_2468, Ga0376407_1157</t>
  </si>
  <si>
    <t>Ga0376408_2278, Ga0376408_4325, Ga0376408_5297</t>
  </si>
  <si>
    <t>Ga0376409_371, Ga0376409_3768</t>
  </si>
  <si>
    <t>Ga0376410_447, Ga0376410_442, Ga0376410_3145, Ga0376410_5685</t>
  </si>
  <si>
    <t>Ga0376411_5416, Ga0376411_3530</t>
  </si>
  <si>
    <t>Ga0376412_3964, Ga0376412_3237</t>
  </si>
  <si>
    <t>Ga0376413_779, Ga0376413_1188</t>
  </si>
  <si>
    <t>Ga0376414_635, Ga0376414_5489, Ga0376414_5334</t>
  </si>
  <si>
    <t>Ga0376415_140, Ga0376415_2354, Ga0376415_1551</t>
  </si>
  <si>
    <t>Ga0376416_4500, Ga0376416_1645, Ga0376416_4499, Ga0376416_351</t>
  </si>
  <si>
    <t>Ga0376417_2971, Ga0376417_4448, Ga0376417_693</t>
  </si>
  <si>
    <t>Ga0376418_3490, Ga0376418_1313, Ga0376418_899</t>
  </si>
  <si>
    <t>Ga0376419_3432, Ga0376419_3115, Ga0376419_3431</t>
  </si>
  <si>
    <t>Ga0376420_212, Ga0376420_2076, Ga0376420_1091, Ga0376420_5419, Ga0376420_1102, Ga0376420_92, Ga0376420_4979, Ga0376420_5211</t>
  </si>
  <si>
    <t>Ga0376421_2895, Ga0376421_2020</t>
  </si>
  <si>
    <t>K01955</t>
  </si>
  <si>
    <t>carB, CPA2</t>
  </si>
  <si>
    <t>carbamoyl-phosphate synthase large subunit</t>
  </si>
  <si>
    <t>6.3.5.5</t>
  </si>
  <si>
    <t>COG0458</t>
  </si>
  <si>
    <t>K01956</t>
  </si>
  <si>
    <t>carA, CPA1</t>
  </si>
  <si>
    <t>carbamoyl-phosphate synthase small subunit</t>
  </si>
  <si>
    <t>COG0505</t>
  </si>
  <si>
    <t>pfam02787</t>
  </si>
  <si>
    <t>pfam00988</t>
  </si>
  <si>
    <t>Ga0376398_2403, Ga0376398_2944, Ga0376398_3274</t>
  </si>
  <si>
    <t>Ga0376399_2626, Ga0376399_2985, Ga0376399_3369</t>
  </si>
  <si>
    <t>Ga0376399_3774</t>
  </si>
  <si>
    <t>Ga0376398_3135</t>
  </si>
  <si>
    <t>Ga0376400_2045, Ga0376400_2169</t>
  </si>
  <si>
    <t>Ga0376401_775, Ga0376401_470, Ga0376401_2090</t>
  </si>
  <si>
    <t>Ga0376403_1210, Ga0376403_1979</t>
  </si>
  <si>
    <t>Ga0376405_3266, Ga0376405_1393, Ga0376405_3195</t>
  </si>
  <si>
    <t>Ga0376406_652, Ga0376406_1474</t>
  </si>
  <si>
    <t>Ga0376407_1853, Ga0376407_3059, Ga0376407_2031</t>
  </si>
  <si>
    <t>Ga0376408_3980, Ga0376408_473</t>
  </si>
  <si>
    <t>Ga0376409_1634, Ga0376409_2958</t>
  </si>
  <si>
    <t>Ga0376410_3231, Ga0376410_5302, Ga0376410_2885</t>
  </si>
  <si>
    <t>Ga0376411_4882, Ga0376411_3994, Ga0376411_2338</t>
  </si>
  <si>
    <t>Ga0376412_4711, Ga0376412_2243, Ga0376412_293</t>
  </si>
  <si>
    <t>Ga0376413_4916, Ga0376413_4886, Ga0376413_4417</t>
  </si>
  <si>
    <t>Ga0376414_2465, Ga0376414_518, Ga0376414_2545</t>
  </si>
  <si>
    <t>Ga0376415_3879, Ga0376415_723</t>
  </si>
  <si>
    <t>Ga0376416_1423, Ga0376416_4534, Ga0376416_3484</t>
  </si>
  <si>
    <t>Ga0376417_2214, Ga0376417_1990, Ga0376417_1876</t>
  </si>
  <si>
    <t>Ga0376418_1817, Ga0376418_4079, Ga0376418_273</t>
  </si>
  <si>
    <t>Ga0376419_1351, Ga0376419_1410</t>
  </si>
  <si>
    <t>Ga0376420_6515, Ga0376420_604, Ga0376420_4401</t>
  </si>
  <si>
    <t>Ga0376421_3220, Ga0376421_591</t>
  </si>
  <si>
    <t>Ga0376400_1094</t>
  </si>
  <si>
    <t>Ga0376403_31</t>
  </si>
  <si>
    <t>Ga0376405_232</t>
  </si>
  <si>
    <t>Ga0376406_1071</t>
  </si>
  <si>
    <t>Ga0376407_1099</t>
  </si>
  <si>
    <t>Ga0376408_1383</t>
  </si>
  <si>
    <t>Ga0376409_3167</t>
  </si>
  <si>
    <t>Ga0376410_110</t>
  </si>
  <si>
    <t>Ga0376411_137</t>
  </si>
  <si>
    <t>Ga0376412_1595</t>
  </si>
  <si>
    <t>Ga0376413_2156</t>
  </si>
  <si>
    <t>Ga0376414_3075</t>
  </si>
  <si>
    <t>Ga0376416_5445</t>
  </si>
  <si>
    <t>Ga0376417_1878</t>
  </si>
  <si>
    <t>Ga0376418_3076</t>
  </si>
  <si>
    <t>Ga0376420_4369, Ga0376420_5781</t>
  </si>
  <si>
    <t>Ga0376421_3380</t>
  </si>
  <si>
    <t>Ga0376400_2572</t>
  </si>
  <si>
    <t>Ga0376401_2715</t>
  </si>
  <si>
    <t>Ga0376405_2999</t>
  </si>
  <si>
    <t>Ga0376406_609</t>
  </si>
  <si>
    <t>Ga0376408_3072</t>
  </si>
  <si>
    <t>Ga0376409_484</t>
  </si>
  <si>
    <t>Ga0376410_1672</t>
  </si>
  <si>
    <t>Ga0376411_3370</t>
  </si>
  <si>
    <t>Ga0376412_160</t>
  </si>
  <si>
    <t>Ga0376413_5866</t>
  </si>
  <si>
    <t>Ga0376414_658</t>
  </si>
  <si>
    <t>Ga0376415_1006</t>
  </si>
  <si>
    <t>Ga0376416_64</t>
  </si>
  <si>
    <t>Ga0376417_2314</t>
  </si>
  <si>
    <t>Ga0376418_2843</t>
  </si>
  <si>
    <t>Ga0376419_3300</t>
  </si>
  <si>
    <t>Ga0376420_5245</t>
  </si>
  <si>
    <t>Ga0376421_854</t>
  </si>
  <si>
    <t>Ga0376400_3994</t>
  </si>
  <si>
    <t>Ga0376403_3555, Ga0376403_2546</t>
  </si>
  <si>
    <t>Ga0376405_3298, Ga0376405_1595, Ga0376405_759, Ga0376405_4873</t>
  </si>
  <si>
    <t>Ga0376406_2323, Ga0376406_2942</t>
  </si>
  <si>
    <t>Ga0376407_35, Ga0376407_651, Ga0376407_193, Ga0376407_729, Ga0376407_728</t>
  </si>
  <si>
    <t>Ga0376408_1666, Ga0376408_2706, Ga0376408_4089</t>
  </si>
  <si>
    <t>Ga0376409_3269, Ga0376409_1052, Ga0376409_611, Ga0376409_3960</t>
  </si>
  <si>
    <t>Ga0376410_269, Ga0376410_268, Ga0376410_191, Ga0376410_238, Ga0376410_300</t>
  </si>
  <si>
    <t>Ga0376411_954, Ga0376411_2468, Ga0376411_1705, Ga0376411_751</t>
  </si>
  <si>
    <t>Ga0376412_1507, Ga0376412_4262, Ga0376412_2891</t>
  </si>
  <si>
    <t>Ga0376413_4255, Ga0376413_1226, Ga0376413_3842</t>
  </si>
  <si>
    <t>Ga0376414_77, Ga0376414_2792, Ga0376414_28, Ga0376414_3455</t>
  </si>
  <si>
    <t>Ga0376415_3065, Ga0376415_271</t>
  </si>
  <si>
    <t>Ga0376416_570, Ga0376416_4866</t>
  </si>
  <si>
    <t>Ga0376417_1024, Ga0376417_1759</t>
  </si>
  <si>
    <t>Ga0376418_4735, Ga0376418_46, Ga0376418_3739</t>
  </si>
  <si>
    <t>Ga0376419_2965, Ga0376419_3174, Ga0376419_258</t>
  </si>
  <si>
    <t>Ga0376420_2228</t>
  </si>
  <si>
    <t>Ga0376421_2481, Ga0376421_603, Ga0376421_2388</t>
  </si>
  <si>
    <t>poly(hydroxyalkanoate) granule-associated protein</t>
  </si>
  <si>
    <t>Ga0376398_668</t>
  </si>
  <si>
    <t>pfam05597</t>
  </si>
  <si>
    <t>Ga0376400_5441, Ga0376400_4331</t>
  </si>
  <si>
    <t>Ga0376403_3556, Ga0376403_51, Ga0376403_3468</t>
  </si>
  <si>
    <t>Ga0376405_4872, Ga0376405_1596, Ga0376405_48</t>
  </si>
  <si>
    <t>Ga0376406_3177, Ga0376406_4074</t>
  </si>
  <si>
    <t>Ga0376407_730, Ga0376407_656, Ga0376407_3066, Ga0376407_34</t>
  </si>
  <si>
    <t>Ga0376408_4088, Ga0376408_5566</t>
  </si>
  <si>
    <t>Ga0376409_3270, Ga0376409_3683, Ga0376409_3965, Ga0376409_610</t>
  </si>
  <si>
    <t>Ga0376410_237, Ga0376410_1285, Ga0376410_301</t>
  </si>
  <si>
    <t>Ga0376411_2961, Ga0376411_2467, Ga0376411_953, Ga0376411_1098</t>
  </si>
  <si>
    <t>Ga0376412_4263, Ga0376412_4192, Ga0376412_3385</t>
  </si>
  <si>
    <t>Ga0376413_4254, Ga0376413_3415, Ga0376413_5082</t>
  </si>
  <si>
    <t>Ga0376414_27, Ga0376414_2793, Ga0376414_3460, Ga0376414_3134</t>
  </si>
  <si>
    <t>Ga0376415_272</t>
  </si>
  <si>
    <t>Ga0376416_571</t>
  </si>
  <si>
    <t>Ga0376417_3171, Ga0376417_1760</t>
  </si>
  <si>
    <t>Ga0376418_3591, Ga0376418_3734, Ga0376418_4736, Ga0376418_47</t>
  </si>
  <si>
    <t>Ga0376419_3345, Ga0376419_1558, Ga0376419_2964</t>
  </si>
  <si>
    <t>Ga0376420_2229</t>
  </si>
  <si>
    <t>Ga0376421_1162, Ga0376421_602</t>
  </si>
  <si>
    <t>Ga0376400_887</t>
  </si>
  <si>
    <t>Ga0376401_897</t>
  </si>
  <si>
    <t>Ga0376403_2544, Ga0376403_916</t>
  </si>
  <si>
    <t>Ga0376405_1235, Ga0376405_1323, Ga0376405_761, Ga0376405_1593</t>
  </si>
  <si>
    <t>Ga0376406_4382, Ga0376406_4773, Ga0376406_2529</t>
  </si>
  <si>
    <t>Ga0376407_195, Ga0376407_653, Ga0376407_37</t>
  </si>
  <si>
    <t>Ga0376408_1664, Ga0376408_4143, Ga0376408_1950</t>
  </si>
  <si>
    <t>Ga0376409_3267, Ga0376409_1050, Ga0376409_3962</t>
  </si>
  <si>
    <t>Ga0376410_1908, Ga0376410_193, Ga0376410_298, Ga0376410_3986</t>
  </si>
  <si>
    <t>Ga0376411_956, Ga0376411_753, Ga0376411_3912, Ga0376411_429</t>
  </si>
  <si>
    <t>Ga0376412_3797, Ga0376412_2889, Ga0376412_2704</t>
  </si>
  <si>
    <t>Ga0376413_1224, Ga0376413_5583, Ga0376413_3478</t>
  </si>
  <si>
    <t>Ga0376414_75, Ga0376414_3457, Ga0376414_2790, Ga0376414_2008</t>
  </si>
  <si>
    <t>Ga0376415_1580, Ga0376415_3210</t>
  </si>
  <si>
    <t>Ga0376416_5052, Ga0376416_5025</t>
  </si>
  <si>
    <t>Ga0376417_1026, Ga0376417_4105, Ga0376417_3784, Ga0376417_1757</t>
  </si>
  <si>
    <t>Ga0376418_44, Ga0376418_4416, Ga0376418_4249, Ga0376418_3737</t>
  </si>
  <si>
    <t>Ga0376419_256, Ga0376419_4852</t>
  </si>
  <si>
    <t>Ga0376420_1249</t>
  </si>
  <si>
    <t>Ga0376421_2840, Ga0376421_2390</t>
  </si>
  <si>
    <t>Ga0376401_898</t>
  </si>
  <si>
    <t>Ga0376403_2545, Ga0376403_139</t>
  </si>
  <si>
    <t>Ga0376405_1234, Ga0376405_1594, Ga0376405_760, Ga0376405_729</t>
  </si>
  <si>
    <t>Ga0376406_2528</t>
  </si>
  <si>
    <t>Ga0376407_606, Ga0376407_36, Ga0376407_654, Ga0376407_194</t>
  </si>
  <si>
    <t>Ga0376408_4351, Ga0376408_1665</t>
  </si>
  <si>
    <t>Ga0376409_345, Ga0376409_1051, Ga0376409_3963, Ga0376409_3268</t>
  </si>
  <si>
    <t>Ga0376410_299, Ga0376410_543, Ga0376410_192</t>
  </si>
  <si>
    <t>Ga0376411_430, Ga0376411_1095, Ga0376411_955, Ga0376411_752</t>
  </si>
  <si>
    <t>Ga0376412_4739, Ga0376412_2890</t>
  </si>
  <si>
    <t>Ga0376413_3477, Ga0376413_1225</t>
  </si>
  <si>
    <t>Ga0376414_609, Ga0376414_76, Ga0376414_3458, Ga0376414_2791</t>
  </si>
  <si>
    <t>Ga0376415_3209, Ga0376415_290</t>
  </si>
  <si>
    <t>Ga0376416_5024, Ga0376416_1403</t>
  </si>
  <si>
    <t>Ga0376417_3785, Ga0376417_1025, Ga0376417_1758</t>
  </si>
  <si>
    <t>Ga0376418_3736, Ga0376418_45, Ga0376418_873</t>
  </si>
  <si>
    <t>Ga0376419_257, Ga0376419_3388</t>
  </si>
  <si>
    <t>Ga0376420_6084, Ga0376420_1248</t>
  </si>
  <si>
    <t>Ga0376421_445, Ga0376421_2391</t>
  </si>
  <si>
    <t>Ga0376400_3893, Ga0376400_460, Ga0376400_2740, Ga0376400_3170, Ga0376400_2596, Ga0376400_3699, Ga0376400_5149, Ga0376400_4697, Ga0376400_359, Ga0376400_3175, Ga0376400_4257, Ga0376400_606, Ga0376400_4223, Ga0376400_3361, Ga0376400_5264, Ga0376400_4716, Ga0376400_4332, Ga0376400_1734, Ga0376400_4976, Ga0376400_2209, Ga0376400_3034, Ga0376400_1873, Ga0376400_3791, Ga0376400_748, Ga0376400_886, Ga0376400_3346</t>
  </si>
  <si>
    <t>Ga0376401_928, Ga0376401_3427, Ga0376401_2285, Ga0376401_3163, Ga0376401_3903, Ga0376401_436, Ga0376401_3598, Ga0376401_3118, Ga0376401_921, Ga0376401_2130, Ga0376401_1943, Ga0376401_4507, Ga0376401_134, Ga0376401_3312, Ga0376401_3313, Ga0376401_896, Ga0376401_4855, Ga0376401_2121, Ga0376401_1129, Ga0376401_4045</t>
  </si>
  <si>
    <t>Ga0376403_1850, Ga0376403_2757, Ga0376403_431, Ga0376403_3711, Ga0376403_917, Ga0376403_2438, Ga0376403_700, Ga0376403_2543, Ga0376403_3403, Ga0376403_811, Ga0376403_2098, Ga0376403_2758, Ga0376403_4134, Ga0376403_4246, Ga0376403_1730, Ga0376403_2993, Ga0376403_4451, Ga0376403_4245, Ga0376403_2115, Ga0376403_815, Ga0376403_151, Ga0376403_50, Ga0376403_2437, Ga0376403_898</t>
  </si>
  <si>
    <t>Ga0376405_4011, Ga0376405_514, Ga0376405_1443, Ga0376405_4160, Ga0376405_5497, Ga0376405_1439, Ga0376405_565, Ga0376405_2108, Ga0376405_387, Ga0376405_5299, Ga0376405_4868, Ga0376405_1426, Ga0376405_4222, Ga0376405_1276, Ga0376405_4089, Ga0376405_5130, Ga0376405_3901, Ga0376405_1240, Ga0376405_2707, Ga0376405_4012, Ga0376405_1324, Ga0376405_49, Ga0376405_1592, Ga0376405_762, Ga0376405_4966, Ga0376405_2635</t>
  </si>
  <si>
    <t>Ga0376406_1345, Ga0376406_50, Ga0376406_2440, Ga0376406_3108, Ga0376406_929, Ga0376406_4095, Ga0376406_4075, Ga0376406_3839, Ga0376406_4005, Ga0376406_2249, Ga0376406_2390, Ga0376406_1561, Ga0376406_4381, Ga0376406_837, Ga0376406_4025, Ga0376406_3964, Ga0376406_885, Ga0376406_2446, Ga0376406_3050</t>
  </si>
  <si>
    <t>Ga0376407_3014, Ga0376407_608, Ga0376407_655, Ga0376407_2257, Ga0376407_3063, Ga0376407_575, Ga0376407_2807, Ga0376407_3444, Ga0376407_4103, Ga0376407_165, Ga0376407_4217, Ga0376407_38, Ga0376407_365, Ga0376407_1144, Ga0376407_2256, Ga0376407_196, Ga0376407_266, Ga0376407_3015, Ga0376407_1873, Ga0376407_2274, Ga0376407_1305, Ga0376407_1237</t>
  </si>
  <si>
    <t>Ga0376408_2297, Ga0376408_1663, Ga0376408_3013, Ga0376408_2924, Ga0376408_2611, Ga0376408_2412, Ga0376408_29, Ga0376408_5027, Ga0376408_1107, Ga0376408_1951, Ga0376408_5742, Ga0376408_973, Ga0376408_3495, Ga0376408_735, Ga0376408_4248, Ga0376408_4305, Ga0376408_2839, Ga0376408_2647, Ga0376408_1789, Ga0376408_2411, Ga0376408_5743, Ga0376408_3798, Ga0376408_4735</t>
  </si>
  <si>
    <t>Ga0376409_2591, Ga0376409_2470, Ga0376409_3641, Ga0376409_2355, Ga0376409_868, Ga0376409_723, Ga0376409_1547, Ga0376409_1078, Ga0376409_5254, Ga0376409_2752, Ga0376409_2292, Ga0376409_1049, Ga0376409_1377, Ga0376409_3006, Ga0376409_5080, Ga0376409_1531, Ga0376409_183, Ga0376409_5081, Ga0376409_3964, Ga0376409_1822, Ga0376409_4375, Ga0376409_3266, Ga0376409_4417, Ga0376409_343, Ga0376409_3547, Ga0376409_5837, Ga0376409_5559</t>
  </si>
  <si>
    <t>Ga0376410_729, Ga0376410_2595, Ga0376410_5605, Ga0376410_3143, Ga0376410_1904, Ga0376410_3496, Ga0376410_1629, Ga0376410_3431, Ga0376410_2049, Ga0376410_2825, Ga0376410_2505, Ga0376410_1569, Ga0376410_5325, Ga0376410_4946, Ga0376410_3973, Ga0376410_5803, Ga0376410_2683, Ga0376410_2593, Ga0376410_4607, Ga0376410_297, Ga0376410_657, Ga0376410_3987, Ga0376410_1248, Ga0376410_194, Ga0376410_2035, Ga0376410_1740</t>
  </si>
  <si>
    <t>Ga0376411_300, Ga0376411_3392, Ga0376411_957, Ga0376411_2851, Ga0376411_2253, Ga0376411_1504, Ga0376411_423, Ga0376411_2611, Ga0376411_5490, Ga0376411_4202, Ga0376411_754, Ga0376411_4439, Ga0376411_4034, Ga0376411_5806, Ga0376411_2960, Ga0376411_3913, Ga0376411_2860, Ga0376411_1722, Ga0376411_4437, Ga0376411_2855, Ga0376411_3589, Ga0376411_3005, Ga0376411_4839, Ga0376411_4035, Ga0376411_1866, Ga0376411_4425, Ga0376411_4126, Ga0376411_5479</t>
  </si>
  <si>
    <t>Ga0376412_2703, Ga0376412_5150, Ga0376412_502, Ga0376412_2337, Ga0376412_283, Ga0376412_3222, Ga0376412_391, Ga0376412_5689, Ga0376412_3735, Ga0376412_2888, Ga0376412_1080, Ga0376412_51, Ga0376412_518, Ga0376412_3857, Ga0376412_5345, Ga0376412_2580, Ga0376412_5151, Ga0376412_3743, Ga0376412_3384, Ga0376412_2122, Ga0376412_3165, Ga0376412_3095, Ga0376412_4922, Ga0376412_5229</t>
  </si>
  <si>
    <t>Ga0376413_504, Ga0376413_3580, Ga0376413_1276, Ga0376413_3587, Ga0376413_636, Ga0376413_1223, Ga0376413_2973, Ga0376413_2699, Ga0376413_461, Ga0376413_2709, Ga0376413_2513, Ga0376413_4921, Ga0376413_444, Ga0376413_3414, Ga0376413_4762, Ga0376413_4339, Ga0376413_5584, Ga0376413_71, Ga0376413_1275, Ga0376413_2643, Ga0376413_2018, Ga0376413_2948, Ga0376413_1706, Ga0376413_3578, Ga0376413_906, Ga0376413_3771</t>
  </si>
  <si>
    <t>Ga0376414_3459, Ga0376414_2578, Ga0376414_4830, Ga0376414_74, Ga0376414_5377, Ga0376414_209, Ga0376414_5397, Ga0376414_1935, Ga0376414_522, Ga0376414_210, Ga0376414_2061, Ga0376414_2789, Ga0376414_285, Ga0376414_3184, Ga0376414_212, Ga0376414_3972, Ga0376414_2007, Ga0376414_1233, Ga0376414_2330, Ga0376414_2807, Ga0376414_607, Ga0376414_5514, Ga0376414_3751, Ga0376414_1343, Ga0376414_1937, Ga0376414_5374, Ga0376414_3900</t>
  </si>
  <si>
    <t>Ga0376415_3178, Ga0376415_2068, Ga0376415_2844, Ga0376415_3325, Ga0376415_2159, Ga0376415_2588, Ga0376415_112, Ga0376415_1579, Ga0376415_2520, Ga0376415_2668, Ga0376415_239, Ga0376415_2309, Ga0376415_3877, Ga0376415_1629, Ga0376415_2982, Ga0376415_3326, Ga0376415_1970</t>
  </si>
  <si>
    <t>Ga0376416_3687, Ga0376416_3059, Ga0376416_2802, Ga0376416_3665, Ga0376416_187, Ga0376416_2434, Ga0376416_4356, Ga0376416_5170, Ga0376416_4978, Ga0376416_5034, Ga0376416_5545, Ga0376416_5051, Ga0376416_2492, Ga0376416_5035, Ga0376416_2339, Ga0376416_2851, Ga0376416_4783, Ga0376416_127, Ga0376416_1230, Ga0376416_2938, Ga0376416_1937, Ga0376416_5266, Ga0376416_2341</t>
  </si>
  <si>
    <t>Ga0376417_2200, Ga0376417_2878, Ga0376417_1266, Ga0376417_545, Ga0376417_3337, Ga0376417_1027, Ga0376417_425, Ga0376417_408, Ga0376417_3464, Ga0376417_3466, Ga0376417_1267, Ga0376417_3848, Ga0376417_905, Ga0376417_1220, Ga0376417_2860, Ga0376417_4106, Ga0376417_3860, Ga0376417_2341, Ga0376417_3491, Ga0376417_2937, Ga0376417_1748, Ga0376417_1756, Ga0376417_1250, Ga0376417_2342, Ga0376417_421, Ga0376417_3449</t>
  </si>
  <si>
    <t>Ga0376418_4417, Ga0376418_701, Ga0376418_2698, Ga0376418_529, Ga0376418_1931, Ga0376418_4250, Ga0376418_3657, Ga0376418_4940, Ga0376418_871, Ga0376418_4138, Ga0376418_977, Ga0376418_2656, Ga0376418_4148, Ga0376418_4083, Ga0376418_4831, Ga0376418_3735, Ga0376418_43, Ga0376418_682, Ga0376418_3428, Ga0376418_3427, Ga0376418_2146, Ga0376418_3276, Ga0376418_3658, Ga0376418_2736, Ga0376418_3574, Ga0376418_4830, Ga0376418_4110, Ga0376418_1238, Ga0376418_1933</t>
  </si>
  <si>
    <t>Ga0376419_1401, Ga0376419_2604, Ga0376419_730, Ga0376419_2010, Ga0376419_2376, Ga0376419_4851, Ga0376419_4114, Ga0376419_2828, Ga0376419_1557, Ga0376419_3586, Ga0376419_3192, Ga0376419_2886, Ga0376419_1315, Ga0376419_2785, Ga0376419_4012, Ga0376419_2702, Ga0376419_2252, Ga0376419_2527, Ga0376419_255, Ga0376419_2273</t>
  </si>
  <si>
    <t>Ga0376420_5689, Ga0376420_6681, Ga0376420_6981, Ga0376420_222, Ga0376420_4712, Ga0376420_5749, Ga0376420_2850, Ga0376420_2802, Ga0376420_3907, Ga0376420_5548, Ga0376420_3908, Ga0376420_1039, Ga0376420_1587, Ga0376420_2800, Ga0376420_1250, Ga0376420_6612, Ga0376420_2199, Ga0376420_4518, Ga0376420_5777</t>
  </si>
  <si>
    <t>Ga0376421_3165, Ga0376421_537, Ga0376421_5023, Ga0376421_3397, Ga0376421_1561, Ga0376421_2841, Ga0376421_3207, Ga0376421_3588, Ga0376421_2320, Ga0376421_3024, Ga0376421_535, Ga0376421_1550, Ga0376421_1161, Ga0376421_3354, Ga0376421_2839, Ga0376421_4974, Ga0376421_4913, Ga0376421_3561, Ga0376421_1669, Ga0376421_201</t>
  </si>
  <si>
    <t>Ga0376400_4847</t>
  </si>
  <si>
    <t>Ga0376401_2773, Ga0376401_2212</t>
  </si>
  <si>
    <t>Ga0376403_4251</t>
  </si>
  <si>
    <t>Ga0376405_5684, Ga0376405_3104</t>
  </si>
  <si>
    <t>Ga0376406_2885, Ga0376406_2835</t>
  </si>
  <si>
    <t>Ga0376407_2149, Ga0376407_293</t>
  </si>
  <si>
    <t>Ga0376408_621, Gaq0376408_778</t>
  </si>
  <si>
    <t>Ga0376409_331</t>
  </si>
  <si>
    <t>Ga0376410_1634, Ga0376410_3160</t>
  </si>
  <si>
    <t>Ga0376411_1437, Ga0376411_1451</t>
  </si>
  <si>
    <t>Ga0376412_927, Ga0376412_256</t>
  </si>
  <si>
    <t>Ga0376413_270, Ga0376413_1865</t>
  </si>
  <si>
    <t>Ga0376414_719, Ga0376414_3651</t>
  </si>
  <si>
    <t>Ga0376415_374, Ga0376415_3097</t>
  </si>
  <si>
    <t>Ga0376416_4905, Ga0376416_520</t>
  </si>
  <si>
    <t>Ga0376417_826, Ga0376417_1836</t>
  </si>
  <si>
    <t>Ga0376418_1422, Ga0376418_5068</t>
  </si>
  <si>
    <t>Ga0376419_375, Ga0376419_870</t>
  </si>
  <si>
    <t>Ga0376420_2680, Ga0376420_2264</t>
  </si>
  <si>
    <t>Ga0376421_4355, Ga0376421_1687</t>
  </si>
  <si>
    <t>Ga0376400_4846</t>
  </si>
  <si>
    <t>Ga0376401_2774, Ga0376401_2211</t>
  </si>
  <si>
    <t>Ga0376403_4250</t>
  </si>
  <si>
    <t>Ga0376405_5685, Ga0376405_3103</t>
  </si>
  <si>
    <t>Ga0376406_2884, Ga0376406_2834</t>
  </si>
  <si>
    <t>Ga0376407_2150, Ga0376407_294</t>
  </si>
  <si>
    <t>Ga0376408_777, Ga0376408_622</t>
  </si>
  <si>
    <t>Ga0376409_330</t>
  </si>
  <si>
    <t>Ga0376410_3161, Ga0376410_1633</t>
  </si>
  <si>
    <t>Ga0376411_1450, Ga0376411_1436</t>
  </si>
  <si>
    <t>Ga0376412_926, Ga0376412_257</t>
  </si>
  <si>
    <t>Ga0376413_1866, Ga0376413_269</t>
  </si>
  <si>
    <t>Ga0376414_718, Ga0376414_3652</t>
  </si>
  <si>
    <t>Ga0376415_3096, Ga0376415_375</t>
  </si>
  <si>
    <t>Ga0376416_4906, Ga0376416_519</t>
  </si>
  <si>
    <t>Ga0376417_1835, Ga0376417_825</t>
  </si>
  <si>
    <t>Ga0376418_1423, Ga0376418_5069</t>
  </si>
  <si>
    <t>Ga0376419_376, Ga0376419_871</t>
  </si>
  <si>
    <t>Ga0376420_2679, Ga0376420_2263</t>
  </si>
  <si>
    <t>Ga0376421_4356, Ga0376421_1688</t>
  </si>
  <si>
    <t>Ga0376400_1708, Ga0376400_3535</t>
  </si>
  <si>
    <t>Ga0376401_1027, Ga0376401_2210, Ga0376401_3490, Ga0376401_2775</t>
  </si>
  <si>
    <t>Ga0376403_4249, Ga0376403_561, Ga0376403_731</t>
  </si>
  <si>
    <t>Ga0376405_5686, Ga0376405_3102, Ga0376405_807, Ga0376405_1155</t>
  </si>
  <si>
    <t>Ga0376406_2833, Ga0376406_306, Ga0376406_2883</t>
  </si>
  <si>
    <t>Ga0376407_295, Ga0376407_2151, Ga0376407_3896</t>
  </si>
  <si>
    <t>Ga0376408_1862, Ga0376408_776, Ga0376408_623, Ga0376408_5508</t>
  </si>
  <si>
    <t>Ga0376409_329, Ga0376409_1462</t>
  </si>
  <si>
    <t>Ga0376410_3162, Ga0376410_1632, Ga0376410_4540</t>
  </si>
  <si>
    <t>Ga0376411_1435, Ga0376411_4962, Ga0376411_685, Ga0376411_1449</t>
  </si>
  <si>
    <t>Ga0376412_258, Ga0376412_976, Ga0376412_5276, Ga0376412_925</t>
  </si>
  <si>
    <t>Ga0376413_948, Ga0376413_1867, Ga0376413_2803, Ga0376413_268</t>
  </si>
  <si>
    <t>Ga0376414_3653, Ga0376414_3316, Ga0376414_717</t>
  </si>
  <si>
    <t>Ga0376415_425, Ga0376415_2510, Ga0376415_376, Ga0376415_3095</t>
  </si>
  <si>
    <t>Ga0376416_4190, Ga0376416_4907, Ga0376416_518, Ga0376416_1271</t>
  </si>
  <si>
    <t>Ga0376417_3322, Ga0376417_824, Ga0376417_2799, Ga0376417_1834</t>
  </si>
  <si>
    <t>Ga0376418_5689, Ga0376418_3564, Ga0376418_5070, Ga0376418_1424</t>
  </si>
  <si>
    <t>Ga0376419_2444, Ga0376419_377, Ga0376419_872</t>
  </si>
  <si>
    <t>Ga0376420_2262, Ga0376420_2678, Ga0376420_5545</t>
  </si>
  <si>
    <t>Ga0376421_4357, Ga0376421_407, Ga0376421_2455, Ga0376421_1689</t>
  </si>
  <si>
    <t>Ga0376400_1233</t>
  </si>
  <si>
    <t>Ga0376406_336</t>
  </si>
  <si>
    <t>Ga0376408_2436</t>
  </si>
  <si>
    <t>Ga0376412_3940</t>
  </si>
  <si>
    <t>Ga0376413_919</t>
  </si>
  <si>
    <t>Ga0376414_5314</t>
  </si>
  <si>
    <t>Ga0376418_5484</t>
  </si>
  <si>
    <t>Ga0376419_3434</t>
  </si>
  <si>
    <t>Ga0376400_1230</t>
  </si>
  <si>
    <t>Ga0376406_333</t>
  </si>
  <si>
    <t>Ga0376408_2433</t>
  </si>
  <si>
    <t>Ga0376412_3943</t>
  </si>
  <si>
    <t>Ga0376413_922</t>
  </si>
  <si>
    <t>Ga0376414_5317</t>
  </si>
  <si>
    <t>Ga0376418_5481</t>
  </si>
  <si>
    <t>Ga0376419_3437</t>
  </si>
  <si>
    <t>Ga0376420_808</t>
  </si>
  <si>
    <t>Ga0376400_1232</t>
  </si>
  <si>
    <t>Ga0376406_335</t>
  </si>
  <si>
    <t>Ga0376408_2435</t>
  </si>
  <si>
    <t>Ga0376412_3941</t>
  </si>
  <si>
    <t>Ga0376413_920</t>
  </si>
  <si>
    <t>Ga0376414_5315</t>
  </si>
  <si>
    <t>Ga0376418_5483</t>
  </si>
  <si>
    <t>Ga0376419_3435</t>
  </si>
  <si>
    <t>Ga0376400_1229</t>
  </si>
  <si>
    <t>Ga0376406_332</t>
  </si>
  <si>
    <t>Ga0376408_2432</t>
  </si>
  <si>
    <t>Ga0376412_3944</t>
  </si>
  <si>
    <t>Ga0376413_923</t>
  </si>
  <si>
    <t>Ga0376414_5318</t>
  </si>
  <si>
    <t>Ga0376418_5480</t>
  </si>
  <si>
    <t>Ga0376419_3438</t>
  </si>
  <si>
    <t>afuA, fbpA</t>
  </si>
  <si>
    <t>iron(III) transport system substrate-binding protein</t>
  </si>
  <si>
    <t>K02012</t>
  </si>
  <si>
    <t>COG1840</t>
  </si>
  <si>
    <t>afuB, fbpB</t>
  </si>
  <si>
    <t>K02011</t>
  </si>
  <si>
    <t>iron(III) transport system permease protein</t>
  </si>
  <si>
    <t>COG1178</t>
  </si>
  <si>
    <t>afuC, fbpC</t>
  </si>
  <si>
    <t>iron(III) transport system ATP-binding protein</t>
  </si>
  <si>
    <t>K02010</t>
  </si>
  <si>
    <t>pfam10670</t>
  </si>
  <si>
    <t>Ga0376410_1696</t>
  </si>
  <si>
    <t>Ga0376410_1695</t>
  </si>
  <si>
    <t>Ga0376407_4189</t>
  </si>
  <si>
    <t>Ga0376409_1480</t>
  </si>
  <si>
    <t>Ga0376410_1902</t>
  </si>
  <si>
    <t>Ga0376414_2611</t>
  </si>
  <si>
    <t>Ga0376418_2496, Ga0376418_2423</t>
  </si>
  <si>
    <t>Ga0376401_2617</t>
  </si>
  <si>
    <t>Ga0376403_2928</t>
  </si>
  <si>
    <t>Ga0376405_956</t>
  </si>
  <si>
    <t>Ga0376406_2609</t>
  </si>
  <si>
    <t>Ga0376407_3215</t>
  </si>
  <si>
    <t>Ga0376408_1471</t>
  </si>
  <si>
    <t>Ga0376409_2927</t>
  </si>
  <si>
    <t>Ga0376410_1591</t>
  </si>
  <si>
    <t>Ga0376411_4690</t>
  </si>
  <si>
    <t>Ga0376412_1320</t>
  </si>
  <si>
    <t>Ga0376413_1633</t>
  </si>
  <si>
    <t>Ga0376414_881</t>
  </si>
  <si>
    <t>Ga0376415_1471</t>
  </si>
  <si>
    <t>Ga0376416_1931</t>
  </si>
  <si>
    <t>Ga0376417_3279</t>
  </si>
  <si>
    <t>Ga0376418_2460</t>
  </si>
  <si>
    <t>Ga0376419_1065</t>
  </si>
  <si>
    <t>Ga0376420_4450</t>
  </si>
  <si>
    <t>Ga0376421_4007, Ga0376421_4011</t>
  </si>
  <si>
    <t>Ga0376401_2619</t>
  </si>
  <si>
    <t>Ga0376403_2926</t>
  </si>
  <si>
    <t>Ga0376405_954</t>
  </si>
  <si>
    <t>Ga0376406_2607</t>
  </si>
  <si>
    <t>Ga0376407_3213</t>
  </si>
  <si>
    <t>Ga0376408_1469</t>
  </si>
  <si>
    <t>Ga0376409_2925</t>
  </si>
  <si>
    <t>Ga0376410_1589</t>
  </si>
  <si>
    <t>Ga0376411_4692</t>
  </si>
  <si>
    <t>Ga0376412_1322</t>
  </si>
  <si>
    <t>Ga0376413_1631</t>
  </si>
  <si>
    <t>Ga0376414_879</t>
  </si>
  <si>
    <t>Ga0376415_1473</t>
  </si>
  <si>
    <t>Ga0376416_1929</t>
  </si>
  <si>
    <t>Ga0376417_3277</t>
  </si>
  <si>
    <t>Ga0376418_2458</t>
  </si>
  <si>
    <t>Ga0376419_1067</t>
  </si>
  <si>
    <t>Ga0376420_4452</t>
  </si>
  <si>
    <t>Ga0376421_4009</t>
  </si>
  <si>
    <t>Ga0376401_2618</t>
  </si>
  <si>
    <t>Ga0376403_2927</t>
  </si>
  <si>
    <t>Ga0376405_955</t>
  </si>
  <si>
    <t>Ga0376406_2608</t>
  </si>
  <si>
    <t>Ga0376407_3214</t>
  </si>
  <si>
    <t>Ga0376408_1470</t>
  </si>
  <si>
    <t>Ga0376409_2926</t>
  </si>
  <si>
    <t>Ga0376410_1590</t>
  </si>
  <si>
    <t>Ga0376411_4691</t>
  </si>
  <si>
    <t>Ga0376412_1321</t>
  </si>
  <si>
    <t>Ga0376413_1632</t>
  </si>
  <si>
    <t>Ga0376414_880</t>
  </si>
  <si>
    <t>Ga0376415_1472</t>
  </si>
  <si>
    <t>Ga0376416_1930</t>
  </si>
  <si>
    <t>Ga0376417_3278</t>
  </si>
  <si>
    <t>Ga0376418_2459</t>
  </si>
  <si>
    <t>Ga0376419_1066</t>
  </si>
  <si>
    <t>Ga0376420_4451</t>
  </si>
  <si>
    <t>Ga0376421_4008</t>
  </si>
  <si>
    <t>Ga0376400_4072</t>
  </si>
  <si>
    <t>Ga0376401_1054, Ga0376401_2620</t>
  </si>
  <si>
    <t>Ga0376403_2925</t>
  </si>
  <si>
    <t>Ga0376405_953</t>
  </si>
  <si>
    <t>Ga0376406_2606</t>
  </si>
  <si>
    <t>Ga0376408_1468</t>
  </si>
  <si>
    <t>Ga0376409_5785</t>
  </si>
  <si>
    <t>Ga0376410_976</t>
  </si>
  <si>
    <t>Ga0376411_6232, Ga0376411_4693</t>
  </si>
  <si>
    <t>Ga0376412_1323</t>
  </si>
  <si>
    <t>Ga0376413_1630</t>
  </si>
  <si>
    <t>Ga0376414_1943</t>
  </si>
  <si>
    <t>Ga0376415_4010</t>
  </si>
  <si>
    <t>Ga0376417_3276</t>
  </si>
  <si>
    <t>Ga0376418_2387, Ga0376418_4753</t>
  </si>
  <si>
    <t>Ga0376419_1068</t>
  </si>
  <si>
    <t>Ga0376420_521, Ga0376420_4453</t>
  </si>
  <si>
    <t>Ga0376421_4220, Ga0376421_4012</t>
  </si>
  <si>
    <t>Ga0376407_1474</t>
  </si>
  <si>
    <t>Ga0376409_3822</t>
  </si>
  <si>
    <t>Ga0376414_2455</t>
  </si>
  <si>
    <t>Ga0376418_263</t>
  </si>
  <si>
    <t>Ga0376400_3484, Ga0376400_231, Ga0376400_2195</t>
  </si>
  <si>
    <t>Ga0376401_915, Ga0376401_2639, Ga0376401_4439</t>
  </si>
  <si>
    <t>Ga0376403_2135, Ga0376403_2134, Ga0376403_3278</t>
  </si>
  <si>
    <t>Ga0376405_699, Ga0376405_2035</t>
  </si>
  <si>
    <t>Ga0376406_2735, Ga0376406_1248</t>
  </si>
  <si>
    <t>Ga0376407_2600</t>
  </si>
  <si>
    <t>Ga0376408_4314, Ga0376408_261</t>
  </si>
  <si>
    <t>Ga0376409_4181, Ga0376409_4779, Ga0376409_3872, Ga0376409_2378</t>
  </si>
  <si>
    <t>Ga0376410_2752, Ga0376410_3907</t>
  </si>
  <si>
    <t>Ga0376411_2149, Ga0376411_1162</t>
  </si>
  <si>
    <t>Ga0376412_2215, Ga0376412_1680</t>
  </si>
  <si>
    <t>Ga0376413_1845, Ga0376413_2452</t>
  </si>
  <si>
    <t>Ga0376414_2438, Ga0376414_2266, Ga0376414_4099</t>
  </si>
  <si>
    <t>Ga0376415_3972, Ga0376415_3222, Ga0376415_2060</t>
  </si>
  <si>
    <t>Ga0376416_2970, Ga0376416_3272</t>
  </si>
  <si>
    <t>Ga0376417_1096, Ga0376417_3192</t>
  </si>
  <si>
    <t>Ga0376418_2060, Ga0376418_4170, Ga0376418_3362</t>
  </si>
  <si>
    <t>Ga0376419_661, Ga0376419_3021</t>
  </si>
  <si>
    <t>Ga0376420_1447, Ga0376420_201, Ga0376420_6242</t>
  </si>
  <si>
    <t>Ga0376421_4816, Ga0376421_780</t>
  </si>
  <si>
    <t>Ga0376400_232, Ga0376400_3485</t>
  </si>
  <si>
    <t>Ga0376401_4438, Ga0376401_916, Ga0376401_5055</t>
  </si>
  <si>
    <t>Ga0376403_2133, Ga0376403_3106, Ga0376403_2762</t>
  </si>
  <si>
    <t>Ga0376405_2036, Ga0376405_3248</t>
  </si>
  <si>
    <t>Ga0376406_2381, Ga0376406_2736</t>
  </si>
  <si>
    <t>Ga0376407_4024, Ga0376407_2599</t>
  </si>
  <si>
    <t>Ga0376408_4313, Ga0376408_1530</t>
  </si>
  <si>
    <t>Ga0376409_4780, Ga0376409_2377, Ga0376409_2213, Ga0376409_4182</t>
  </si>
  <si>
    <t>Ga0376410_15, Ga0376410_2751</t>
  </si>
  <si>
    <t>Ga0376411_182, Ga0376411_3388, Ga0376411_2150</t>
  </si>
  <si>
    <t>Ga0376412_4174, Ga0376412_1679</t>
  </si>
  <si>
    <t>Ga0376413_1176, Ga0376413_1846</t>
  </si>
  <si>
    <t>Ga0376414_5278, Ga0376414_570, Ga0376414_4100, Ga0376414_2439</t>
  </si>
  <si>
    <t>Ga0376415_3973, Ga0376415_3221, Ga0376415_2251</t>
  </si>
  <si>
    <t>Ga0376416_3634, Ga0376416_3273</t>
  </si>
  <si>
    <t>Ga0376417_1262, Ga0376417_1095</t>
  </si>
  <si>
    <t>Ga0376418_2059, Ga0376418_4169</t>
  </si>
  <si>
    <t>Ga0376419_3204, Ga0376419_3020, Ga0376419_2594</t>
  </si>
  <si>
    <t>Ga0376420_6243, Ga0376420_1448</t>
  </si>
  <si>
    <t>Ga0376421_4817, Ga0376421_1723, Ga0376421_2988</t>
  </si>
  <si>
    <t>Ga0376400_477</t>
  </si>
  <si>
    <t>Ga0376401_914</t>
  </si>
  <si>
    <t>Ga0376403_1032</t>
  </si>
  <si>
    <t>Ga0376405_376</t>
  </si>
  <si>
    <t>Ga0376406_2314</t>
  </si>
  <si>
    <t>Ga0376407_2431</t>
  </si>
  <si>
    <t>Ga0376408_577</t>
  </si>
  <si>
    <t>Ga0376409_264</t>
  </si>
  <si>
    <t>Ga0376410_1816</t>
  </si>
  <si>
    <t>Ga0376411_386</t>
  </si>
  <si>
    <t>Ga0376412_579</t>
  </si>
  <si>
    <t>Ga0376413_1459</t>
  </si>
  <si>
    <t>Ga0376415_655</t>
  </si>
  <si>
    <t>Ga0376416_1366</t>
  </si>
  <si>
    <t>Ga0376417_1476</t>
  </si>
  <si>
    <t>Ga0376418_1494</t>
  </si>
  <si>
    <t>Ga0376419_1720</t>
  </si>
  <si>
    <t>Ga0376420_1446</t>
  </si>
  <si>
    <t>Ga0376421_2236</t>
  </si>
  <si>
    <t>Ga0376400_3949</t>
  </si>
  <si>
    <t>Ga0376401_1605</t>
  </si>
  <si>
    <t>Ga0376403_1335</t>
  </si>
  <si>
    <t>Ga0376405_1184</t>
  </si>
  <si>
    <t>Ga0376408_2284</t>
  </si>
  <si>
    <t>Ga0376409_461</t>
  </si>
  <si>
    <t>Ga0376410_3315</t>
  </si>
  <si>
    <t>Ga0376411_4</t>
  </si>
  <si>
    <t>Ga0376412_2350</t>
  </si>
  <si>
    <t>Ga0376413_3903</t>
  </si>
  <si>
    <t>Ga0376414_681</t>
  </si>
  <si>
    <t>Ga0376415_598</t>
  </si>
  <si>
    <t>Ga0376416_1530</t>
  </si>
  <si>
    <t>Ga0376419_744</t>
  </si>
  <si>
    <t>Ga0376420_3416</t>
  </si>
  <si>
    <t>Ga0376421_2916</t>
  </si>
  <si>
    <t>Ga0376400_4044, Ga0376400_4045</t>
  </si>
  <si>
    <t>Ga0376401_3831, Ga0376401_3832</t>
  </si>
  <si>
    <t>Ga0376403_2316, Ga0376403_2317</t>
  </si>
  <si>
    <t>Ga0376405_3940, Ga0376405_3941</t>
  </si>
  <si>
    <t>Ga0376406_3723, Ga0376406_3724</t>
  </si>
  <si>
    <t>Ga0376408_1228, Ga0376408_1227</t>
  </si>
  <si>
    <t>Ga0376410_168, Ga0376410_167</t>
  </si>
  <si>
    <t>Ga0376411_1825, Ga0376411_1824</t>
  </si>
  <si>
    <t>Ga0376412_841, Ga0376412_842</t>
  </si>
  <si>
    <t>Ga0376413_2043, Ga0376413_2042</t>
  </si>
  <si>
    <t>Ga0376414_3057, Ga0376414_3058</t>
  </si>
  <si>
    <t>Ga0376415_3516, Ga0376415_3515</t>
  </si>
  <si>
    <t>Ga0376416_4585, Ga0376416_4584</t>
  </si>
  <si>
    <t>Ga0376417_3624, Ga0376417_3625</t>
  </si>
  <si>
    <t>Ga0376418_3872, Ga0376418_3871</t>
  </si>
  <si>
    <t>Ga0376419_2288</t>
  </si>
  <si>
    <t>Ga0376420_569, Ga0376420_568</t>
  </si>
  <si>
    <t>Ga0376421_4770, Ga0376421_4769</t>
  </si>
  <si>
    <t>Ga0376400_3948</t>
  </si>
  <si>
    <t>Ga0376401_1604</t>
  </si>
  <si>
    <t>Ga0376403_1336</t>
  </si>
  <si>
    <t>Ga0376405_1185</t>
  </si>
  <si>
    <t>pfam00137</t>
  </si>
  <si>
    <t>pfam00119</t>
  </si>
  <si>
    <t>pfam00430</t>
  </si>
  <si>
    <t>Ga0376408_2283</t>
  </si>
  <si>
    <t>Ga0376409_460</t>
  </si>
  <si>
    <t>Ga0376410_3316</t>
  </si>
  <si>
    <t>Ga0376411_3</t>
  </si>
  <si>
    <t>Ga0376412_2351</t>
  </si>
  <si>
    <t>Ga0376413_3902</t>
  </si>
  <si>
    <t>Ga0376415_597</t>
  </si>
  <si>
    <t>Ga0376416_1529</t>
  </si>
  <si>
    <t>Ga0376419_745</t>
  </si>
  <si>
    <t>Ga0376420_3415</t>
  </si>
  <si>
    <t>Ga0376421_2917</t>
  </si>
  <si>
    <t>Ga0376400_4047</t>
  </si>
  <si>
    <t>Ga0376401_3829</t>
  </si>
  <si>
    <t>Ga0376403_2314</t>
  </si>
  <si>
    <t>Ga0376405_3943</t>
  </si>
  <si>
    <t>Ga0376406_3721</t>
  </si>
  <si>
    <t>Ga0376408_1230</t>
  </si>
  <si>
    <t>Ga0376409_5796</t>
  </si>
  <si>
    <t>Ga0376410_170</t>
  </si>
  <si>
    <t>Ga0376411_1827</t>
  </si>
  <si>
    <t>Ga0376412_844</t>
  </si>
  <si>
    <t>Ga0376413_2045</t>
  </si>
  <si>
    <t>Ga0376414_3060</t>
  </si>
  <si>
    <t>Ga0376415_3513</t>
  </si>
  <si>
    <t>Ga0376416_4587</t>
  </si>
  <si>
    <t>Ga0376417_3622</t>
  </si>
  <si>
    <t>Ga0376418_3869</t>
  </si>
  <si>
    <t>Ga0376420_566</t>
  </si>
  <si>
    <t>Ga0376421_4746</t>
  </si>
  <si>
    <t>Ga0376400_4049</t>
  </si>
  <si>
    <t>Ga0376401_3827</t>
  </si>
  <si>
    <t>Ga0376403_2312</t>
  </si>
  <si>
    <t>Ga0376405_3945</t>
  </si>
  <si>
    <t>Ga0376406_3719</t>
  </si>
  <si>
    <t>Ga0376407_3972</t>
  </si>
  <si>
    <t>Ga0376408_1232</t>
  </si>
  <si>
    <t>Ga0376409_5798</t>
  </si>
  <si>
    <t>Ga0376410_172</t>
  </si>
  <si>
    <t>Ga0376411_1829</t>
  </si>
  <si>
    <t>Ga0376412_846</t>
  </si>
  <si>
    <t>Ga0376413_2047</t>
  </si>
  <si>
    <t>Ga0376414_3062</t>
  </si>
  <si>
    <t>Ga0376416_4589</t>
  </si>
  <si>
    <t>Ga0376417_3620</t>
  </si>
  <si>
    <t>Ga0376418_3867</t>
  </si>
  <si>
    <t>Ga0376419_3905</t>
  </si>
  <si>
    <t>Ga0376420_564</t>
  </si>
  <si>
    <t>Ga0376421_4744</t>
  </si>
  <si>
    <t>pfam00213</t>
  </si>
  <si>
    <t>Ga0376400_4046</t>
  </si>
  <si>
    <t>Ga0376401_3830</t>
  </si>
  <si>
    <t>Ga0376403_2315</t>
  </si>
  <si>
    <t>Ga0376405_3942</t>
  </si>
  <si>
    <t>Ga0376406_3722</t>
  </si>
  <si>
    <t>Ga0376408_1229</t>
  </si>
  <si>
    <t>Ga0376410_169</t>
  </si>
  <si>
    <t>Ga0376411_1826</t>
  </si>
  <si>
    <t>Ga0376412_843</t>
  </si>
  <si>
    <t>Ga0376413_2044</t>
  </si>
  <si>
    <t>Ga0376414_3059</t>
  </si>
  <si>
    <t>Ga0376415_3514</t>
  </si>
  <si>
    <t>Ga0376416_4586</t>
  </si>
  <si>
    <t>Ga0376417_3623</t>
  </si>
  <si>
    <t>Ga0376418_3870</t>
  </si>
  <si>
    <t>Ga0376420_567</t>
  </si>
  <si>
    <t>Ga0376421_4747</t>
  </si>
  <si>
    <t>pfam02823</t>
  </si>
  <si>
    <t>Ga0376400_4050</t>
  </si>
  <si>
    <t>Ga0376401_3826</t>
  </si>
  <si>
    <t>Ga0376403_2311</t>
  </si>
  <si>
    <t>Ga0376405_3946</t>
  </si>
  <si>
    <t>Ga0376407_3973</t>
  </si>
  <si>
    <t>Ga0376408_1233</t>
  </si>
  <si>
    <t>Ga0376410_173</t>
  </si>
  <si>
    <t>Ga0376411_1830</t>
  </si>
  <si>
    <t>Ga0376412_847</t>
  </si>
  <si>
    <t>Ga0376413_2048</t>
  </si>
  <si>
    <t>Ga0376414_3063</t>
  </si>
  <si>
    <t>Ga0376416_4590</t>
  </si>
  <si>
    <t>Ga0376417_3619</t>
  </si>
  <si>
    <t>Ga0376418_3866</t>
  </si>
  <si>
    <t>Ga0376419_3906</t>
  </si>
  <si>
    <t>Ga0376420_563</t>
  </si>
  <si>
    <t>Ga0376421_4743</t>
  </si>
  <si>
    <t>pfam00231</t>
  </si>
  <si>
    <t>Ga0376400_4048</t>
  </si>
  <si>
    <t>Ga0376401_3828</t>
  </si>
  <si>
    <t>Ga0376403_2313</t>
  </si>
  <si>
    <t>Ga0376405_3944</t>
  </si>
  <si>
    <t>Ga0376406_3720</t>
  </si>
  <si>
    <t>Ga0376408_1231</t>
  </si>
  <si>
    <t>Ga0376409_5797</t>
  </si>
  <si>
    <t>Ga0376410_171</t>
  </si>
  <si>
    <t>Ga0376411_1828</t>
  </si>
  <si>
    <t>Ga0376412_845</t>
  </si>
  <si>
    <t>Ga0376413_2046</t>
  </si>
  <si>
    <t>Ga0376414_3061</t>
  </si>
  <si>
    <t>Ga0376415_3512</t>
  </si>
  <si>
    <t>Ga0376416_4588</t>
  </si>
  <si>
    <t>Ga0376417_3621</t>
  </si>
  <si>
    <t>Ga0376418_3868</t>
  </si>
  <si>
    <t>Ga0376419_3904</t>
  </si>
  <si>
    <t>Ga0376420_565</t>
  </si>
  <si>
    <t>Ga0376421_4745</t>
  </si>
  <si>
    <t>Ga0376420_2475</t>
  </si>
  <si>
    <t>Ga0376420_1196</t>
  </si>
  <si>
    <t>Ga0376420_2472</t>
  </si>
  <si>
    <t>Ga0376420_2470</t>
  </si>
  <si>
    <t>Ga0376420_505</t>
  </si>
  <si>
    <t>Ga0376420_2473</t>
  </si>
  <si>
    <t>K02120</t>
  </si>
  <si>
    <t>ATPVD, ntpD, atpD</t>
  </si>
  <si>
    <t>V/A-type H+/Na+-transporting ATPase subunit D</t>
  </si>
  <si>
    <t>COG1394</t>
  </si>
  <si>
    <t>Ga0376414_3228</t>
  </si>
  <si>
    <t>Ga0376414_2681</t>
  </si>
  <si>
    <t>COG1155</t>
  </si>
  <si>
    <t>COG1156</t>
  </si>
  <si>
    <t>COG1527</t>
  </si>
  <si>
    <t>COG1436</t>
  </si>
  <si>
    <t>COG1269</t>
  </si>
  <si>
    <t>pfam06180</t>
  </si>
  <si>
    <t>Ga0376400_2882</t>
  </si>
  <si>
    <t>Ga0376403_2590</t>
  </si>
  <si>
    <t>Ga0376405_3560</t>
  </si>
  <si>
    <t>Ga0376408_3151, Ga0376408_1916</t>
  </si>
  <si>
    <t>Ga0376411_4255</t>
  </si>
  <si>
    <t>Ga0376412_628, Ga0376412_3008</t>
  </si>
  <si>
    <t>Ga0376413_1519, Ga0376413_2237</t>
  </si>
  <si>
    <t>Ga0376417_3546</t>
  </si>
  <si>
    <t>Ga0376418_1632</t>
  </si>
  <si>
    <t>Ga0376419_4320, Ga0376419_701</t>
  </si>
  <si>
    <t>Ga0376420_5534</t>
  </si>
  <si>
    <t>Ga0376400_110</t>
  </si>
  <si>
    <t>Ga0376403_3516</t>
  </si>
  <si>
    <t>Ga0376405_1041</t>
  </si>
  <si>
    <t>Ga0376406_478</t>
  </si>
  <si>
    <t>Ga0376408_4628, Ga0376408_4627</t>
  </si>
  <si>
    <t>Ga0376409_5494</t>
  </si>
  <si>
    <t>Ga0376410_1195</t>
  </si>
  <si>
    <t>Ga0376411_3779</t>
  </si>
  <si>
    <t>Ga0376412_805</t>
  </si>
  <si>
    <t>Ga0376413_2677</t>
  </si>
  <si>
    <t>Ga0376415_3729</t>
  </si>
  <si>
    <t>Ga0376416_3960</t>
  </si>
  <si>
    <t>Ga0376418_639</t>
  </si>
  <si>
    <t>Ga0376420_4563</t>
  </si>
  <si>
    <t>Ga0376421_4788</t>
  </si>
  <si>
    <t>Ga0376400_4153, Ga0376400_1083</t>
  </si>
  <si>
    <t>Ga0376401_10</t>
  </si>
  <si>
    <t>Ga0376403_1248, Ga0376403_2843</t>
  </si>
  <si>
    <t>Ga0376405_2045, Ga0376405_604</t>
  </si>
  <si>
    <t>Ga0376407_451</t>
  </si>
  <si>
    <t>Ga0376408_3156, Ga0376408_3506, Ga0376408_3157</t>
  </si>
  <si>
    <t>Ga0376410_1012</t>
  </si>
  <si>
    <t>Ga0376411_2232, Ga0376411_5890</t>
  </si>
  <si>
    <t>Ga0376412_633, Ga0376412_3308</t>
  </si>
  <si>
    <t>Ga0376413_2233, Ga0376413_3463</t>
  </si>
  <si>
    <t>Ga0376414_1822, Ga0376414_4631</t>
  </si>
  <si>
    <t>Ga0376415_2192</t>
  </si>
  <si>
    <t>Ga0376417_1409, Ga0376417_2928, Ga0376417_1408</t>
  </si>
  <si>
    <t>Ga0376418_1628, Ga0376418_2517</t>
  </si>
  <si>
    <t>Ga0376419_705</t>
  </si>
  <si>
    <t>Ga0376400_3212</t>
  </si>
  <si>
    <t>Ga0376401_1929</t>
  </si>
  <si>
    <t>Ga0376403_2713</t>
  </si>
  <si>
    <t>Ga0376405_1703</t>
  </si>
  <si>
    <t>Ga0376408_1993</t>
  </si>
  <si>
    <t>Ga0376410_1610</t>
  </si>
  <si>
    <t>Ga0376411_2592</t>
  </si>
  <si>
    <t>Ga0376412_1930</t>
  </si>
  <si>
    <t>Ga0376413_2258</t>
  </si>
  <si>
    <t>Ga0376414_3666, Ga0376414_3665</t>
  </si>
  <si>
    <t>Ga0376415_1638</t>
  </si>
  <si>
    <t>Ga0376417_3101</t>
  </si>
  <si>
    <t>Ga0376418_3936</t>
  </si>
  <si>
    <t>Ga0376419_346</t>
  </si>
  <si>
    <t>Ga0376420_6819</t>
  </si>
  <si>
    <t>Ga0376400_1622</t>
  </si>
  <si>
    <t>Ga0376405_633</t>
  </si>
  <si>
    <t>Ga0376407_670</t>
  </si>
  <si>
    <t>Ga0376408_454</t>
  </si>
  <si>
    <t>Ga0376410_28</t>
  </si>
  <si>
    <t>Ga0376411_745</t>
  </si>
  <si>
    <t>Ga0376412_312</t>
  </si>
  <si>
    <t>Ga0376413_481</t>
  </si>
  <si>
    <t>Ga0376414_1478</t>
  </si>
  <si>
    <t>Ga0376415_942</t>
  </si>
  <si>
    <t>Ga0376417_1187</t>
  </si>
  <si>
    <t>Ga0376418_2139</t>
  </si>
  <si>
    <t>Ga0376419_281</t>
  </si>
  <si>
    <t>Ga0376400_2770</t>
  </si>
  <si>
    <t>Ga0376403_1449</t>
  </si>
  <si>
    <t>Ga0376405_1027</t>
  </si>
  <si>
    <t>Ga0376408_788, Ga0376408_787</t>
  </si>
  <si>
    <t>Ga0376411_2568</t>
  </si>
  <si>
    <t>Ga0376412_792</t>
  </si>
  <si>
    <t>Ga0376413_2051</t>
  </si>
  <si>
    <t>Ga0376414_335</t>
  </si>
  <si>
    <t>Ga0376418_4236</t>
  </si>
  <si>
    <t>Ga0376419_331</t>
  </si>
  <si>
    <t>Ga0376400_1123</t>
  </si>
  <si>
    <t>Ga0376401_1647</t>
  </si>
  <si>
    <t>Ga0376403_3784</t>
  </si>
  <si>
    <t>Ga0376405_4889</t>
  </si>
  <si>
    <t>Ga0376408_1758</t>
  </si>
  <si>
    <t>Ga0376410_5154</t>
  </si>
  <si>
    <t>Ga0376411_5126</t>
  </si>
  <si>
    <t>Ga0376413_3281</t>
  </si>
  <si>
    <t>Ga0376414_3787</t>
  </si>
  <si>
    <t>Ga0376415_1672</t>
  </si>
  <si>
    <t>Ga0376417_3631</t>
  </si>
  <si>
    <t>Ga0376418_4010</t>
  </si>
  <si>
    <t>Ga0376419_2539</t>
  </si>
  <si>
    <t>Ga0376420_4280</t>
  </si>
  <si>
    <t>Ga0376400_4183</t>
  </si>
  <si>
    <t>Ga0376405_4534</t>
  </si>
  <si>
    <t>Ga0376410_5229</t>
  </si>
  <si>
    <t>Ga0376411_3113</t>
  </si>
  <si>
    <t>Ga0376413_5412</t>
  </si>
  <si>
    <t>Ga0376414_3810</t>
  </si>
  <si>
    <t>Ga0376415_3537</t>
  </si>
  <si>
    <t>Ga0376418_4403</t>
  </si>
  <si>
    <t>Ga0376419_1978</t>
  </si>
  <si>
    <t>Ga0376420_2253</t>
  </si>
  <si>
    <t>Ga0376401_4512</t>
  </si>
  <si>
    <t>Ga0376403_3529</t>
  </si>
  <si>
    <t>Ga0376405_2879</t>
  </si>
  <si>
    <t>Ga0376406_3917</t>
  </si>
  <si>
    <t>Ga0376407_2437</t>
  </si>
  <si>
    <t>Ga0376408_5151</t>
  </si>
  <si>
    <t>pfam03060</t>
  </si>
  <si>
    <t>Ga0376410_4530</t>
  </si>
  <si>
    <t>Ga0376411_5170</t>
  </si>
  <si>
    <t>Ga0376412_4767</t>
  </si>
  <si>
    <t>Ga0376413_4926</t>
  </si>
  <si>
    <t>Ga0376414_254</t>
  </si>
  <si>
    <t>Ga0376418_3165</t>
  </si>
  <si>
    <t>Ga0376419_3810</t>
  </si>
  <si>
    <t>Ga0376420_4672</t>
  </si>
  <si>
    <t>Ga0376421_3643</t>
  </si>
  <si>
    <t>Ga0376400_992</t>
  </si>
  <si>
    <t>Ga0376405_714</t>
  </si>
  <si>
    <t>Ga0376406_2537</t>
  </si>
  <si>
    <t>Ga0376407_203</t>
  </si>
  <si>
    <t>Ga0376408_2509</t>
  </si>
  <si>
    <t>Ga0376409_1042</t>
  </si>
  <si>
    <t>Ga0376410_811</t>
  </si>
  <si>
    <t>Ga0376411_1364</t>
  </si>
  <si>
    <t>Ga0376412_3275</t>
  </si>
  <si>
    <t>Ga0376413_3519</t>
  </si>
  <si>
    <t>Ga0376415_3360</t>
  </si>
  <si>
    <t>Ga0376416_3613</t>
  </si>
  <si>
    <t>Ga0376417_661</t>
  </si>
  <si>
    <t>Ga0376418_4424</t>
  </si>
  <si>
    <t>Ga0376419_2914</t>
  </si>
  <si>
    <t>Ga0376420_4037</t>
  </si>
  <si>
    <t>Ga0376400_490</t>
  </si>
  <si>
    <t>Ga0376401_3577</t>
  </si>
  <si>
    <t>Ga0376405_2981</t>
  </si>
  <si>
    <t>Ga0376407_175</t>
  </si>
  <si>
    <t>Ga0376408_4968</t>
  </si>
  <si>
    <t>Ga0376409_4195</t>
  </si>
  <si>
    <t>Ga0376410_375</t>
  </si>
  <si>
    <t>Ga0376411_3693</t>
  </si>
  <si>
    <t>Ga0376412_3721</t>
  </si>
  <si>
    <t>Ga0376414_1333</t>
  </si>
  <si>
    <t>Ga0376415_2918</t>
  </si>
  <si>
    <t>Ga0376416_4721</t>
  </si>
  <si>
    <t>Ga0376417_1981</t>
  </si>
  <si>
    <t>Ga0376418_692</t>
  </si>
  <si>
    <t>Ga0376419_4069</t>
  </si>
  <si>
    <t>Ga0376420_980</t>
  </si>
  <si>
    <t>Ga0376421_3155</t>
  </si>
  <si>
    <t>Ga0376400_1040</t>
  </si>
  <si>
    <t>Ga0376401_625</t>
  </si>
  <si>
    <t>Ga0376405_2748</t>
  </si>
  <si>
    <t>Ga0376406_1870</t>
  </si>
  <si>
    <t>Ga0376407_1808</t>
  </si>
  <si>
    <t>Ga0376408_3024</t>
  </si>
  <si>
    <t>Ga0376409_914</t>
  </si>
  <si>
    <t>Ga0376410_387</t>
  </si>
  <si>
    <t>Ga0376411_459</t>
  </si>
  <si>
    <t>Ga0376412_221</t>
  </si>
  <si>
    <t>Ga0376413_305</t>
  </si>
  <si>
    <t>Ga0376414_773</t>
  </si>
  <si>
    <t>Ga0376416_324</t>
  </si>
  <si>
    <t>Ga0376417_998</t>
  </si>
  <si>
    <t>Ga0376419_1891</t>
  </si>
  <si>
    <t>Ga0376420_969</t>
  </si>
  <si>
    <t>Ga0376421_4854</t>
  </si>
  <si>
    <t>Ga0376400_1041</t>
  </si>
  <si>
    <t>Ga0376401_624</t>
  </si>
  <si>
    <t>Ga0376405_2749</t>
  </si>
  <si>
    <t>Ga0376406_1871</t>
  </si>
  <si>
    <t>Ga0376407_1807</t>
  </si>
  <si>
    <t>Ga0376408_3025</t>
  </si>
  <si>
    <t>Ga0376409_913</t>
  </si>
  <si>
    <t>Ga0376410_388</t>
  </si>
  <si>
    <t>Ga0376411_458</t>
  </si>
  <si>
    <t>Ga0376412_222</t>
  </si>
  <si>
    <t>Ga0376413_304</t>
  </si>
  <si>
    <t>Ga0376414_774</t>
  </si>
  <si>
    <t>Ga0376416_323</t>
  </si>
  <si>
    <t>Ga0376417_997</t>
  </si>
  <si>
    <t>Ga0376419_1892</t>
  </si>
  <si>
    <t>Ga0376420_968</t>
  </si>
  <si>
    <t>Ga0376421_4853</t>
  </si>
  <si>
    <t>Ga0376401_362</t>
  </si>
  <si>
    <t>Ga0376403_1506</t>
  </si>
  <si>
    <t>Ga0376405_3907</t>
  </si>
  <si>
    <t>Ga0376406_380</t>
  </si>
  <si>
    <t>Ga0376407_1919</t>
  </si>
  <si>
    <t>Ga0376408_113</t>
  </si>
  <si>
    <t>Ga0376409_679</t>
  </si>
  <si>
    <t>Ga0376410_957</t>
  </si>
  <si>
    <t>Ga0376411_858</t>
  </si>
  <si>
    <t>Ga0376412_440</t>
  </si>
  <si>
    <t>Ga0376413_212</t>
  </si>
  <si>
    <t>Ga0376414_1075</t>
  </si>
  <si>
    <t>Ga0376415_1728</t>
  </si>
  <si>
    <t>Ga0376416_3576</t>
  </si>
  <si>
    <t>Ga0376417_2963</t>
  </si>
  <si>
    <t>Ga0376418_5782</t>
  </si>
  <si>
    <t>Ga0376419_2854</t>
  </si>
  <si>
    <t>Ga0376420_666</t>
  </si>
  <si>
    <t>Ga0376421_1293</t>
  </si>
  <si>
    <t>pfam13861</t>
  </si>
  <si>
    <t>pfam00460</t>
  </si>
  <si>
    <t>pfam07559</t>
  </si>
  <si>
    <t>Ga0376399_3530</t>
  </si>
  <si>
    <t>Ga0376400_2621</t>
  </si>
  <si>
    <t>Ga0376401_490, Ga0376401_361</t>
  </si>
  <si>
    <t>Ga0376403_1507, Ga0376403_3322</t>
  </si>
  <si>
    <t>Ga0376405_3908</t>
  </si>
  <si>
    <t>Ga0376406_382</t>
  </si>
  <si>
    <t>Ga0376407_1918</t>
  </si>
  <si>
    <t>Ga0376408_115</t>
  </si>
  <si>
    <t>Ga0376409_680</t>
  </si>
  <si>
    <t>Ga0376410_954</t>
  </si>
  <si>
    <t>Ga0376411_859, Ga0376411_5057</t>
  </si>
  <si>
    <t>Ga0376412_442</t>
  </si>
  <si>
    <t>Ga0376413_214</t>
  </si>
  <si>
    <t>Ga0376414_1074</t>
  </si>
  <si>
    <t>Ga0376415_1731</t>
  </si>
  <si>
    <t>Ga0376416_3579</t>
  </si>
  <si>
    <t>Ga0376417_2964</t>
  </si>
  <si>
    <t>Ga0376418_5783</t>
  </si>
  <si>
    <t>Ga0376419_2856, Ga0376419_4308</t>
  </si>
  <si>
    <t>Ga0376420_667, Ga0376420_2403</t>
  </si>
  <si>
    <t>Ga0376421_1292</t>
  </si>
  <si>
    <t>Ga0376400_488, Ga0376400_489</t>
  </si>
  <si>
    <t>Ga0376401_3575, Ga0376401_3576</t>
  </si>
  <si>
    <t>Ga0376403_2812</t>
  </si>
  <si>
    <t>Ga0376405_2980, Ga0376405_2979</t>
  </si>
  <si>
    <t>Ga0376407_176, Ga0376407_177</t>
  </si>
  <si>
    <t>Ga0376408_4967, Ga0376408_4966</t>
  </si>
  <si>
    <t>Ga0376409_4196, Ga0376409_4197</t>
  </si>
  <si>
    <t>Ga0376410_374, Ga0376410_373</t>
  </si>
  <si>
    <t>Ga0376411_3694, Ga0376411_3695</t>
  </si>
  <si>
    <t>Ga0376412_3720, Ga0376412_3719</t>
  </si>
  <si>
    <t>Ga0376414_1331, Ga0376414_1332</t>
  </si>
  <si>
    <t>Ga0376415_2569, Ga0376415_2917, Ga0376415_2916</t>
  </si>
  <si>
    <t>Ga0376416_4720, Ga0376416_4719</t>
  </si>
  <si>
    <t>Ga0376417_1979, Ga0376417_1980</t>
  </si>
  <si>
    <t>Ga0376418_694, Ga0376418_693</t>
  </si>
  <si>
    <t>Ga0376419_4067, Ga0376419_4068</t>
  </si>
  <si>
    <t>Ga0376420_981, Ga0376420_982</t>
  </si>
  <si>
    <t>Ga0376421_3153, Ga0376421_3154</t>
  </si>
  <si>
    <t>Ga0376400_491</t>
  </si>
  <si>
    <t>Ga0376401_3578</t>
  </si>
  <si>
    <t>Ga0376405_2982</t>
  </si>
  <si>
    <t>Ga0376407_174</t>
  </si>
  <si>
    <t>Ga0376408_4969</t>
  </si>
  <si>
    <t>Ga0376409_4194</t>
  </si>
  <si>
    <t>Ga0376410_376</t>
  </si>
  <si>
    <t>Ga0376411_3692</t>
  </si>
  <si>
    <t>Ga0376412_3722</t>
  </si>
  <si>
    <t>Ga0376414_1334</t>
  </si>
  <si>
    <t>Ga0376415_2919</t>
  </si>
  <si>
    <t>Ga0376416_4722</t>
  </si>
  <si>
    <t>Ga0376417_1982</t>
  </si>
  <si>
    <t>Ga0376418_691</t>
  </si>
  <si>
    <t>Ga0376420_979</t>
  </si>
  <si>
    <t>Ga0376421_3156</t>
  </si>
  <si>
    <t>Ga0376400_492</t>
  </si>
  <si>
    <t>Ga0376401_3579</t>
  </si>
  <si>
    <t>Ga0376405_2983</t>
  </si>
  <si>
    <t>Ga0376407_173</t>
  </si>
  <si>
    <t>Ga0376409_4193</t>
  </si>
  <si>
    <t>Ga0376410_377</t>
  </si>
  <si>
    <t>Ga0376411_3691</t>
  </si>
  <si>
    <t>Ga0376412_3723</t>
  </si>
  <si>
    <t>Ga0376414_1335</t>
  </si>
  <si>
    <t>Ga0376415_2920</t>
  </si>
  <si>
    <t>Ga0376416_4723</t>
  </si>
  <si>
    <t>Ga0376417_1983</t>
  </si>
  <si>
    <t>Ga0376418_690</t>
  </si>
  <si>
    <t>Ga0376420_978</t>
  </si>
  <si>
    <t>Ga0376421_3157</t>
  </si>
  <si>
    <t>Ga0376400_494</t>
  </si>
  <si>
    <t>Ga0376401_632</t>
  </si>
  <si>
    <t>Ga0376403_2661</t>
  </si>
  <si>
    <t>Ga0376405_2739</t>
  </si>
  <si>
    <t>Ga0376406_1862</t>
  </si>
  <si>
    <t>Ga0376407_172</t>
  </si>
  <si>
    <t>Ga0376409_4192</t>
  </si>
  <si>
    <t>Ga0376410_378</t>
  </si>
  <si>
    <t>Ga0376411_468</t>
  </si>
  <si>
    <t>Ga0376412_213</t>
  </si>
  <si>
    <t>Ga0376413_313</t>
  </si>
  <si>
    <t>Ga0376414_1336</t>
  </si>
  <si>
    <t>Ga0376415_2212</t>
  </si>
  <si>
    <t>Ga0376416_2619</t>
  </si>
  <si>
    <t>Ga0376417_1006</t>
  </si>
  <si>
    <t>Ga0376418_689</t>
  </si>
  <si>
    <t>Ga0376419_1883</t>
  </si>
  <si>
    <t>Ga0376420_975</t>
  </si>
  <si>
    <t>Ga0376421_3158</t>
  </si>
  <si>
    <t>Ga0376400_496</t>
  </si>
  <si>
    <t>Ga0376401_630</t>
  </si>
  <si>
    <t>Ga0376403_2659</t>
  </si>
  <si>
    <t>Ga0376405_2741</t>
  </si>
  <si>
    <t>Ga0376406_1864</t>
  </si>
  <si>
    <t>Ga0376407_170</t>
  </si>
  <si>
    <t>Ga0376408_3018</t>
  </si>
  <si>
    <t>Ga0376409_4190</t>
  </si>
  <si>
    <t>Ga0376410_380</t>
  </si>
  <si>
    <t>Ga0376411_466</t>
  </si>
  <si>
    <t>Ga0376412_215</t>
  </si>
  <si>
    <t>Ga0376413_311</t>
  </si>
  <si>
    <t>Ga0376414_1338</t>
  </si>
  <si>
    <t>Ga0376415_2210</t>
  </si>
  <si>
    <t>Ga0376416_2621</t>
  </si>
  <si>
    <t>Ga0376417_1004</t>
  </si>
  <si>
    <t>Ga0376418_687</t>
  </si>
  <si>
    <t>Ga0376419_1885</t>
  </si>
  <si>
    <t>Ga0376420_973</t>
  </si>
  <si>
    <t>Ga0376421_3160</t>
  </si>
  <si>
    <t>Ga0376400_497</t>
  </si>
  <si>
    <t>Ga0376401_629</t>
  </si>
  <si>
    <t>Ga0376403_2658</t>
  </si>
  <si>
    <t>Ga0376405_2742</t>
  </si>
  <si>
    <t>Ga0376406_1865</t>
  </si>
  <si>
    <t>Ga0376407_169</t>
  </si>
  <si>
    <t>Ga0376408_3019</t>
  </si>
  <si>
    <t>Ga0376409_4189</t>
  </si>
  <si>
    <t>Ga0376410_381</t>
  </si>
  <si>
    <t>Ga0376411_465</t>
  </si>
  <si>
    <t>Ga0376412_216</t>
  </si>
  <si>
    <t>Ga0376413_310</t>
  </si>
  <si>
    <t>Ga0376414_1339</t>
  </si>
  <si>
    <t>Ga0376415_2209</t>
  </si>
  <si>
    <t>Ga0376416_2622</t>
  </si>
  <si>
    <t>Ga0376417_1003</t>
  </si>
  <si>
    <t>Ga0376418_686</t>
  </si>
  <si>
    <t>Ga0376419_1886</t>
  </si>
  <si>
    <t>Ga0376420_972</t>
  </si>
  <si>
    <t>Ga0376421_3161</t>
  </si>
  <si>
    <t>Ga0376400_1049</t>
  </si>
  <si>
    <t>Ga0376401_615</t>
  </si>
  <si>
    <t>Ga0376403_2087</t>
  </si>
  <si>
    <t>Ga0376405_1214</t>
  </si>
  <si>
    <t>Ga0376407_1798</t>
  </si>
  <si>
    <t>Ga0376409_905</t>
  </si>
  <si>
    <t>Ga0376410_396</t>
  </si>
  <si>
    <t>Ga0376411_450</t>
  </si>
  <si>
    <t>Ga0376412_230</t>
  </si>
  <si>
    <t>Ga0376413_296</t>
  </si>
  <si>
    <t>Ga0376416_315</t>
  </si>
  <si>
    <t>pfam04316</t>
  </si>
  <si>
    <t>pfam00771</t>
  </si>
  <si>
    <t>pfam01312</t>
  </si>
  <si>
    <t>pfam04545</t>
  </si>
  <si>
    <t>Ga0376400_2633</t>
  </si>
  <si>
    <t>Ga0376401_348</t>
  </si>
  <si>
    <t>Ga0376403_1927</t>
  </si>
  <si>
    <t>Ga0376405_621</t>
  </si>
  <si>
    <t>Ga0376406_395</t>
  </si>
  <si>
    <t>Ga0376407_2331</t>
  </si>
  <si>
    <t>Ga0376408_129</t>
  </si>
  <si>
    <t>Ga0376410_941, Ga0376410_4655</t>
  </si>
  <si>
    <t>Ga0376411_871</t>
  </si>
  <si>
    <t>Ga0376412_455</t>
  </si>
  <si>
    <t>Ga0376413_227</t>
  </si>
  <si>
    <t>Ga0376414_1629</t>
  </si>
  <si>
    <t>Ga0376415_867</t>
  </si>
  <si>
    <t>Ga0376416_1279</t>
  </si>
  <si>
    <t>Ga0376417_1651</t>
  </si>
  <si>
    <t>Ga0376418_1667, Ga0376418_3777</t>
  </si>
  <si>
    <t>Ga0376419_3293</t>
  </si>
  <si>
    <t>Ga0376420_680</t>
  </si>
  <si>
    <t>Ga0376421_564</t>
  </si>
  <si>
    <t>Ga0376400_2632</t>
  </si>
  <si>
    <t>Ga0376401_349</t>
  </si>
  <si>
    <t>Ga0376403_1928</t>
  </si>
  <si>
    <t>Ga0376405_622</t>
  </si>
  <si>
    <t>Ga0376406_394</t>
  </si>
  <si>
    <t>Ga0376407_2330</t>
  </si>
  <si>
    <t>Ga0376408_128</t>
  </si>
  <si>
    <t>Ga0376410_942</t>
  </si>
  <si>
    <t>Ga0376411_870</t>
  </si>
  <si>
    <t>Ga0376412_454</t>
  </si>
  <si>
    <t>Ga0376413_226</t>
  </si>
  <si>
    <t>Ga0376414_1630</t>
  </si>
  <si>
    <t>Ga0376415_866</t>
  </si>
  <si>
    <t>Ga0376416_1280</t>
  </si>
  <si>
    <t>Ga0376417_1652</t>
  </si>
  <si>
    <t>Ga0376419_4569, Ga0376419_4568, Ga0376419_4570</t>
  </si>
  <si>
    <t>Ga0376420_679</t>
  </si>
  <si>
    <t>Ga0376421_563</t>
  </si>
  <si>
    <t>Ga0376401_345</t>
  </si>
  <si>
    <t>Ga0376403_1924</t>
  </si>
  <si>
    <t>Ga0376405_618</t>
  </si>
  <si>
    <t>Ga0376406_398</t>
  </si>
  <si>
    <t>Ga0376407_2334</t>
  </si>
  <si>
    <t>Ga0376408_132</t>
  </si>
  <si>
    <t>Ga0376409_4524</t>
  </si>
  <si>
    <t>Ga0376410_938</t>
  </si>
  <si>
    <t>Ga0376411_874</t>
  </si>
  <si>
    <t>Ga0376412_458</t>
  </si>
  <si>
    <t>Ga0376413_230</t>
  </si>
  <si>
    <t>Ga0376414_1626</t>
  </si>
  <si>
    <t>Ga0376416_1276</t>
  </si>
  <si>
    <t>Ga0376417_1648</t>
  </si>
  <si>
    <t>Ga0376418_3774</t>
  </si>
  <si>
    <t>Ga0376419_3290</t>
  </si>
  <si>
    <t>Ga0376420_683</t>
  </si>
  <si>
    <t>Ga0376421_567</t>
  </si>
  <si>
    <t>Ga0376400_904, Ga0376400_833, Ga0376400_2369, Ga0376400_1962</t>
  </si>
  <si>
    <t>Ga0376401_1362, Ga0376401_97, Ga0376401_957, Ga0376401_4023, Ga0376401_1844</t>
  </si>
  <si>
    <t>Ga0376403_2385, Ga0376403_2386, Ga0376403_3126</t>
  </si>
  <si>
    <t>Ga0376405_1597, Ga0376405_4037, Ga0376405_3581, Ga0376405_3420, Ga0376405_4039, Ga0376405_4038</t>
  </si>
  <si>
    <t>Ga0376406_430, Ga0376406_1903, Ga0376406_2855, Ga0376406_2123, Ga0376406_2124</t>
  </si>
  <si>
    <t>Ga0376407_738, Ga0376407_3745, Ga0376407_1091, Ga0376407_1357, Ga0376407_737</t>
  </si>
  <si>
    <t>Ga0376408_4405, Ga0376408_1563, Ga0376408_298, Ga0376408_297, Ga0376408_2658, Ga0376408_2664, Ga0376408_3048</t>
  </si>
  <si>
    <t>Ga0376409_196, Ga0376409_599, Ga0376409_3014, Ga0376409_2329, Ga0376409_598, Ga0376409_4271</t>
  </si>
  <si>
    <t>Ga0376410_595, Ga0376410_469, Ga0376410_2127, Ga0376410_3093</t>
  </si>
  <si>
    <t>Ga0376411_3874, Ga0376411_2166, Ga0376411_1415, Ga0376411_3471, Ga0376411_3472</t>
  </si>
  <si>
    <t>Ga0376412_2842, Ga0376412_1516, Ga0376412_889, Ga0376412_876, Ga0376412_3316, Ga0376412_2841</t>
  </si>
  <si>
    <t>Ga0376413_361, Ga0376413_2311, Ga0376413_360, Ga0376413_5666, Ga0376413_738, Ga0376413_4837, Ga0376413_623</t>
  </si>
  <si>
    <t>Ga0376414_4275, Ga0376414_19, Ga0376414_20, Ga0376414_1784, Ga0376414_2126</t>
  </si>
  <si>
    <t>Ga0376415_2657, Ga0376415_2756</t>
  </si>
  <si>
    <t>Ga0376416_4921, Ga0376416_1984, Ga0376416_4699, Ga0376416_1670, Ga0376416_400</t>
  </si>
  <si>
    <t>Ga0376417_2380, Ga0376417_3857, Ga0376417_2191, Ga0376417_3856, Ga0376417_2379, Ga0376417_557</t>
  </si>
  <si>
    <t>Ga0376418_1136, Ga0376418_1137, Ga0376418_1940, Ga0376418_2684, Ga0376418_1977</t>
  </si>
  <si>
    <t>Ga0376419_679, Ga0376419_3620, Ga0376419_2404, Ga0376419_3621, Ga0376419_4252, Ga0376419_2326, Ga0376419_3002, Ga0376419_3622</t>
  </si>
  <si>
    <t>Ga0376420_3035, Ga0376420_3300, Ga0376420_770, Ga0376420_4511, Ga0376420_6615</t>
  </si>
  <si>
    <t>Ga0376421_2062, Ga0376421_4771, Ga0376421_132, Ga0376421_161, Ga0376421_2404</t>
  </si>
  <si>
    <t>Ga0376400_832</t>
  </si>
  <si>
    <t>Ga0376401_1845</t>
  </si>
  <si>
    <t>Ga0376403_2384</t>
  </si>
  <si>
    <t>Ga0376405_4036</t>
  </si>
  <si>
    <t>Ga0376406_2122</t>
  </si>
  <si>
    <t>Ga0376407_739</t>
  </si>
  <si>
    <t>Ga0376408_295</t>
  </si>
  <si>
    <t>Ga0376409_597</t>
  </si>
  <si>
    <t>Ga0376410_594</t>
  </si>
  <si>
    <t>Ga0376411_3474</t>
  </si>
  <si>
    <t>Ga0376412_2844</t>
  </si>
  <si>
    <t>Ga0376413_358</t>
  </si>
  <si>
    <t>Ga0376414_18</t>
  </si>
  <si>
    <t>Ga0376415_2658</t>
  </si>
  <si>
    <t>Ga0376416_401</t>
  </si>
  <si>
    <t>Ga0376417_2378</t>
  </si>
  <si>
    <t>Ga0376418_1138</t>
  </si>
  <si>
    <t>Ga0376419_3623</t>
  </si>
  <si>
    <t>Ga0376420_3034</t>
  </si>
  <si>
    <t>Ga0376421_162</t>
  </si>
  <si>
    <t>pfam02049</t>
  </si>
  <si>
    <t>Ga0376400_1042</t>
  </si>
  <si>
    <t>Ga0376401_623</t>
  </si>
  <si>
    <t>Ga0376405_2750</t>
  </si>
  <si>
    <t>Ga0376406_1872</t>
  </si>
  <si>
    <t>Ga0376407_1806</t>
  </si>
  <si>
    <t>Ga0376408_3026</t>
  </si>
  <si>
    <t>Ga0376409_912</t>
  </si>
  <si>
    <t>Ga0376410_389</t>
  </si>
  <si>
    <t>Ga0376411_457</t>
  </si>
  <si>
    <t>Ga0376412_223</t>
  </si>
  <si>
    <t>Ga0376413_303</t>
  </si>
  <si>
    <t>Ga0376414_775</t>
  </si>
  <si>
    <t>Ga0376416_322</t>
  </si>
  <si>
    <t>Ga0376417_996</t>
  </si>
  <si>
    <t>Ga0376419_1893</t>
  </si>
  <si>
    <t>Ga0376420_967</t>
  </si>
  <si>
    <t>Ga0376421_4852</t>
  </si>
  <si>
    <t>pfam08345</t>
  </si>
  <si>
    <t>Ga0376400_1043</t>
  </si>
  <si>
    <t>Ga0376401_622</t>
  </si>
  <si>
    <t>Ga0376405_2751</t>
  </si>
  <si>
    <t>Ga0376406_1873</t>
  </si>
  <si>
    <t>Ga0376407_1805</t>
  </si>
  <si>
    <t>Ga0376408_3027</t>
  </si>
  <si>
    <t>Ga0376409_911</t>
  </si>
  <si>
    <t>Ga0376410_390</t>
  </si>
  <si>
    <t>Ga0376411_456</t>
  </si>
  <si>
    <t>Ga0376412_224</t>
  </si>
  <si>
    <t>Ga0376413_302</t>
  </si>
  <si>
    <t>Ga0376414_776</t>
  </si>
  <si>
    <t>Ga0376416_321</t>
  </si>
  <si>
    <t>Ga0376417_995</t>
  </si>
  <si>
    <t>Ga0376419_1894</t>
  </si>
  <si>
    <t>Ga0376420_966</t>
  </si>
  <si>
    <t>Ga0376421_4851</t>
  </si>
  <si>
    <t>pfam14842</t>
  </si>
  <si>
    <t>Ga0376400_1044</t>
  </si>
  <si>
    <t>Ga0376401_621</t>
  </si>
  <si>
    <t>Ga0376405_2752</t>
  </si>
  <si>
    <t>Ga0376406_1874</t>
  </si>
  <si>
    <t>Ga0376407_1804</t>
  </si>
  <si>
    <t>Ga0376408_3028</t>
  </si>
  <si>
    <t>Ga0376409_910</t>
  </si>
  <si>
    <t>Ga0376410_391</t>
  </si>
  <si>
    <t>Ga0376411_455</t>
  </si>
  <si>
    <t>Ga0376412_225</t>
  </si>
  <si>
    <t>Ga0376413_301</t>
  </si>
  <si>
    <t>Ga0376414_777</t>
  </si>
  <si>
    <t>Ga0376416_320</t>
  </si>
  <si>
    <t>Ga0376417_994</t>
  </si>
  <si>
    <t>Ga0376419_1895</t>
  </si>
  <si>
    <t>Ga0376420_965</t>
  </si>
  <si>
    <t>Ga0376421_4850</t>
  </si>
  <si>
    <t>pfam02108</t>
  </si>
  <si>
    <t>pfam02874, pfam00006</t>
  </si>
  <si>
    <t>Ga0376400_1045</t>
  </si>
  <si>
    <t>Ga0376401_620</t>
  </si>
  <si>
    <t>Ga0376406_1875</t>
  </si>
  <si>
    <t>Ga0376407_1803</t>
  </si>
  <si>
    <t>Ga0376408_3029</t>
  </si>
  <si>
    <t>Ga0376409_909</t>
  </si>
  <si>
    <t>Ga0376410_392</t>
  </si>
  <si>
    <t>Ga0376411_454</t>
  </si>
  <si>
    <t>Ga0376412_226</t>
  </si>
  <si>
    <t>Ga0376413_300</t>
  </si>
  <si>
    <t>Ga0376414_778</t>
  </si>
  <si>
    <t>Ga0376416_319</t>
  </si>
  <si>
    <t>Ga0376417_993</t>
  </si>
  <si>
    <t>Ga0376419_1896</t>
  </si>
  <si>
    <t>Ga0376420_964</t>
  </si>
  <si>
    <t>Ga0376421_5044</t>
  </si>
  <si>
    <t>Ga0376400_1046</t>
  </si>
  <si>
    <t>Ga0376401_619</t>
  </si>
  <si>
    <t>Ga0376403_2090</t>
  </si>
  <si>
    <t>Ga0376406_1876</t>
  </si>
  <si>
    <t>Ga0376407_1801, Ga0376407_1802</t>
  </si>
  <si>
    <t>Ga0376408_3030</t>
  </si>
  <si>
    <t>Ga0376409_908</t>
  </si>
  <si>
    <t>Ga0376410_393</t>
  </si>
  <si>
    <t>Ga0376411_453</t>
  </si>
  <si>
    <t>Ga0376412_227</t>
  </si>
  <si>
    <t>Ga0376413_299</t>
  </si>
  <si>
    <t>Ga0376414_779</t>
  </si>
  <si>
    <t>Ga0376415_4042</t>
  </si>
  <si>
    <t>Ga0376416_318</t>
  </si>
  <si>
    <t>Ga0376417_992</t>
  </si>
  <si>
    <t>Ga0376419_1897</t>
  </si>
  <si>
    <t>Ga0376420_963</t>
  </si>
  <si>
    <t>Ga0376421_5045</t>
  </si>
  <si>
    <t>pfam02050</t>
  </si>
  <si>
    <t>Ga0376400_1047</t>
  </si>
  <si>
    <t>Ga0376401_618</t>
  </si>
  <si>
    <t>Ga0376403_2089</t>
  </si>
  <si>
    <t>Ga0376406_1877</t>
  </si>
  <si>
    <t>Ga0376407_1800</t>
  </si>
  <si>
    <t>Ga0376408_3031</t>
  </si>
  <si>
    <t>Ga0376409_907</t>
  </si>
  <si>
    <t>Ga0376410_394</t>
  </si>
  <si>
    <t>Ga0376411_452</t>
  </si>
  <si>
    <t>Ga0376412_228</t>
  </si>
  <si>
    <t>Ga0376413_298</t>
  </si>
  <si>
    <t>Ga0376414_780</t>
  </si>
  <si>
    <t>Ga0376415_4041</t>
  </si>
  <si>
    <t>Ga0376416_317</t>
  </si>
  <si>
    <t>Ga0376417_991</t>
  </si>
  <si>
    <t>Ga0376419_1898</t>
  </si>
  <si>
    <t>Ga0376420_962</t>
  </si>
  <si>
    <t>Ga0376421_5046</t>
  </si>
  <si>
    <t>Ga0376400_1166, Ga0376400_2626</t>
  </si>
  <si>
    <t>Ga0376401_244, Ga0376401_355</t>
  </si>
  <si>
    <t>Ga0376403_837</t>
  </si>
  <si>
    <t>Ga0376405_1067, Ga0376405_628</t>
  </si>
  <si>
    <t>Ga0376406_387, Ga0376406_78</t>
  </si>
  <si>
    <t>Ga0376407_22, Ga0376407_1911</t>
  </si>
  <si>
    <t>Ga0376408_121, Ga0376408_3</t>
  </si>
  <si>
    <t>Ga0376409_573</t>
  </si>
  <si>
    <t>Ga0376410_948</t>
  </si>
  <si>
    <t>Ga0376411_864, Ga0376411_1281</t>
  </si>
  <si>
    <t>Ga0376412_447, Ga0376412_77</t>
  </si>
  <si>
    <t>Ga0376413_219</t>
  </si>
  <si>
    <t>Ga0376414_1184, Ga0376414_1638</t>
  </si>
  <si>
    <t>Ga0376415_859</t>
  </si>
  <si>
    <t>Ga0376416_1287, Ga0376416_1855</t>
  </si>
  <si>
    <t>Ga0376418_59</t>
  </si>
  <si>
    <t>Ga0376419_2330</t>
  </si>
  <si>
    <t>Ga0376420_169, Ga0376420_673</t>
  </si>
  <si>
    <t>Ga0376421_504</t>
  </si>
  <si>
    <t>pfam02154</t>
  </si>
  <si>
    <t>Ga0376400_1060</t>
  </si>
  <si>
    <t>Ga0376401_333</t>
  </si>
  <si>
    <t>Ga0376403_3656</t>
  </si>
  <si>
    <t>Ga0376405_1225</t>
  </si>
  <si>
    <t>Ga0376406_3301</t>
  </si>
  <si>
    <t>Ga0376408_607</t>
  </si>
  <si>
    <t>Ga0376409_895</t>
  </si>
  <si>
    <t>Ga0376410_407</t>
  </si>
  <si>
    <t>Ga0376411_439</t>
  </si>
  <si>
    <t>Ga0376412_241</t>
  </si>
  <si>
    <t>Ga0376413_285</t>
  </si>
  <si>
    <t>Ga0376416_304</t>
  </si>
  <si>
    <t>Ga0376418_968</t>
  </si>
  <si>
    <t>Ga0376419_3501</t>
  </si>
  <si>
    <t>Ga0376420_6546</t>
  </si>
  <si>
    <t>Ga0376421_3131</t>
  </si>
  <si>
    <t>pfam01052</t>
  </si>
  <si>
    <t>Ga0376400_2627, Ga0376400_1862</t>
  </si>
  <si>
    <t>Ga0376401_59, Ga0376401_354</t>
  </si>
  <si>
    <t>Ga0376403_1934</t>
  </si>
  <si>
    <t>Ga0376405_1612, Ga0376405_627</t>
  </si>
  <si>
    <t>Ga0376406_388, Ga0376406_1065</t>
  </si>
  <si>
    <t>Ga0376407_1101, Ga0376407_1910</t>
  </si>
  <si>
    <t>Ga0376408_122, Ga0376408_1389</t>
  </si>
  <si>
    <t>Ga0376409_3169</t>
  </si>
  <si>
    <t>Ga0376410_947, Ga0376410_2163</t>
  </si>
  <si>
    <t>Ga0376411_587, Ga0376411_865</t>
  </si>
  <si>
    <t>Ga0376412_1589, Ga0376412_448</t>
  </si>
  <si>
    <t>Ga0376413_2162, Ga0376413_220</t>
  </si>
  <si>
    <t>Ga0376414_1637, Ga0376414_3077</t>
  </si>
  <si>
    <t>Ga0376415_860</t>
  </si>
  <si>
    <t>Ga0376416_1286</t>
  </si>
  <si>
    <t>Ga0376418_3078</t>
  </si>
  <si>
    <t>Ga0376419_4576, Ga0376419_4405</t>
  </si>
  <si>
    <t>Ga0376420_674, Ga0376420_4351</t>
  </si>
  <si>
    <t>Ga0376421_1921</t>
  </si>
  <si>
    <t>pfam04347</t>
  </si>
  <si>
    <t>Ga0376406_389</t>
  </si>
  <si>
    <t>Ga0376408_123</t>
  </si>
  <si>
    <t>Ga0376412_449</t>
  </si>
  <si>
    <t>Ga0376413_221</t>
  </si>
  <si>
    <t>Ga0376419_4575</t>
  </si>
  <si>
    <t>pfam00813</t>
  </si>
  <si>
    <t>Ga0376400_2629</t>
  </si>
  <si>
    <t>Ga0376401_352</t>
  </si>
  <si>
    <t>Ga0376403_1932</t>
  </si>
  <si>
    <t>Ga0376405_625</t>
  </si>
  <si>
    <t>Ga0376406_390</t>
  </si>
  <si>
    <t>Ga0376407_1908</t>
  </si>
  <si>
    <t>Ga0376408_124</t>
  </si>
  <si>
    <t>Ga0376410_945</t>
  </si>
  <si>
    <t>Ga0376411_867</t>
  </si>
  <si>
    <t>Ga0376412_450</t>
  </si>
  <si>
    <t>Ga0376413_222</t>
  </si>
  <si>
    <t>Ga0376414_1635</t>
  </si>
  <si>
    <t>Ga0376415_862</t>
  </si>
  <si>
    <t>Ga0376416_1284</t>
  </si>
  <si>
    <t>Ga0376418_5361</t>
  </si>
  <si>
    <t>Ga0376419_4574</t>
  </si>
  <si>
    <t>Ga0376420_676</t>
  </si>
  <si>
    <t>Ga0376421_560</t>
  </si>
  <si>
    <t>Ga0376400_2630</t>
  </si>
  <si>
    <t>Ga0376401_351</t>
  </si>
  <si>
    <t>Ga0376403_1930</t>
  </si>
  <si>
    <t>Ga0376405_624</t>
  </si>
  <si>
    <t>Ga0376406_392</t>
  </si>
  <si>
    <t>Ga0376408_126</t>
  </si>
  <si>
    <t>Ga0376410_944</t>
  </si>
  <si>
    <t>Ga0376411_868</t>
  </si>
  <si>
    <t>Ga0376412_452</t>
  </si>
  <si>
    <t>Ga0376413_224</t>
  </si>
  <si>
    <t>Ga0376414_1632</t>
  </si>
  <si>
    <t>Ga0376415_864</t>
  </si>
  <si>
    <t>Ga0376416_1282</t>
  </si>
  <si>
    <t>Ga0376418_3779</t>
  </si>
  <si>
    <t>Ga0376419_4572</t>
  </si>
  <si>
    <t>Ga0376420_677</t>
  </si>
  <si>
    <t>Ga0376421_561</t>
  </si>
  <si>
    <t>pfam01313</t>
  </si>
  <si>
    <t>Ga0376400_2631</t>
  </si>
  <si>
    <t>Ga0376401_350</t>
  </si>
  <si>
    <t>Ga0376403_1929</t>
  </si>
  <si>
    <t>Ga0376405_623</t>
  </si>
  <si>
    <t>Ga0376406_393</t>
  </si>
  <si>
    <t>Ga0376407_2329</t>
  </si>
  <si>
    <t>Ga0376408_127</t>
  </si>
  <si>
    <t>Ga0376410_943</t>
  </si>
  <si>
    <t>Ga0376411_869</t>
  </si>
  <si>
    <t>Ga0376412_453</t>
  </si>
  <si>
    <t>Ga0376413_225</t>
  </si>
  <si>
    <t>Ga0376414_1631</t>
  </si>
  <si>
    <t>Ga0376415_865</t>
  </si>
  <si>
    <t>Ga0376416_1281</t>
  </si>
  <si>
    <t>Ga0376417_1653</t>
  </si>
  <si>
    <t>Ga0376419_4571</t>
  </si>
  <si>
    <t>Ga0376420_678</t>
  </si>
  <si>
    <t>Ga0376421_562</t>
  </si>
  <si>
    <t>Ga0376400_830, Ga0376400_831, Ga0376400_2084</t>
  </si>
  <si>
    <t>Ga0376401_1846, Ga0376401_1847</t>
  </si>
  <si>
    <t>Ga0376403_2383, Ga0376403_2382, Ga0376403_611</t>
  </si>
  <si>
    <t>Ga0376405_4035, Ga0376405_4034, Ga0376405_136</t>
  </si>
  <si>
    <t>Ga0376406_2121, Ga0376406_2120</t>
  </si>
  <si>
    <t>Ga0376407_13, Ga0376407_740, Ga0376407_741</t>
  </si>
  <si>
    <t>Ga0376408_293, Ga0376408_5926, Ga0376408_294</t>
  </si>
  <si>
    <t>Ga0376409_564, Ga0376409_596, Ga0376409_595</t>
  </si>
  <si>
    <t>Ga0376410_593, Ga0376410_592, Ga0376410_185</t>
  </si>
  <si>
    <t>Ga0376411_940, Ga0376411_3476, Ga0376411_3475</t>
  </si>
  <si>
    <t>Ga0376412_2846, Ga0376412_2845</t>
  </si>
  <si>
    <t>Ga0376413_357, Ga0376413_356</t>
  </si>
  <si>
    <t>Ga0376414_16, Ga0376414_17, Ga0376414_1175</t>
  </si>
  <si>
    <t>Ga0376415_2660, Ga0376415_970, Ga0376415_2659</t>
  </si>
  <si>
    <t>Ga0376416_403, Ga0376416_402, Ga0376416_1772</t>
  </si>
  <si>
    <t>Ga0376417_2377, Ga0376417_2376</t>
  </si>
  <si>
    <t>Ga0376418_1139, Ga0376418_1140, Ga0376418_68</t>
  </si>
  <si>
    <t>Ga0376419_3625, Ga0376419_3315, Ga0376419_3624</t>
  </si>
  <si>
    <t>Ga0376420_3033</t>
  </si>
  <si>
    <t>Ga0376421_164, Ga0376421_163, Ga0376421_1276</t>
  </si>
  <si>
    <t>Ga0376401_803</t>
  </si>
  <si>
    <t>Ga0376403_4183</t>
  </si>
  <si>
    <t>Ga0376405_5592</t>
  </si>
  <si>
    <t>Ga0376407_1839</t>
  </si>
  <si>
    <t>Ga0376408_2231</t>
  </si>
  <si>
    <t>Ga0376409_741</t>
  </si>
  <si>
    <t>Ga0376410_2530</t>
  </si>
  <si>
    <t>Ga0376411_4383</t>
  </si>
  <si>
    <t>Ga0376412_2296</t>
  </si>
  <si>
    <t>Ga0376413_2108</t>
  </si>
  <si>
    <t>Ga0376415_1244</t>
  </si>
  <si>
    <t>Ga0376417_2766</t>
  </si>
  <si>
    <t>Ga0376419_1842</t>
  </si>
  <si>
    <t>Ga0376420_41</t>
  </si>
  <si>
    <t>Ga0376401_800</t>
  </si>
  <si>
    <t>Ga0376405_3675</t>
  </si>
  <si>
    <t>Ga0376407_1842</t>
  </si>
  <si>
    <t>Ga0376408_4165, Ga0376408_2235</t>
  </si>
  <si>
    <t>Ga0376409_738</t>
  </si>
  <si>
    <t>Ga0376410_2526</t>
  </si>
  <si>
    <t>Ga0376411_1623</t>
  </si>
  <si>
    <t>Ga0376412_5556, Ga0376412_2292</t>
  </si>
  <si>
    <t>Ga0376413_2112, Ga0376413_5796</t>
  </si>
  <si>
    <t>Ga0376415_1248</t>
  </si>
  <si>
    <t>Ga0376417_4351</t>
  </si>
  <si>
    <t>Ga0376419_1846, Ga0376419_4163</t>
  </si>
  <si>
    <t>Ga0376420_44</t>
  </si>
  <si>
    <t>Ga0376400_3960, Ga0376400_480</t>
  </si>
  <si>
    <t>Ga0376401_911, Ga0376401_3211</t>
  </si>
  <si>
    <t>Ga0376403_2193, Ga0376403_1029</t>
  </si>
  <si>
    <t>Ga0376405_687, Ga0376405_379</t>
  </si>
  <si>
    <t>Ga0376407_2428, Ga0376407_181</t>
  </si>
  <si>
    <t>Ga0376408_574, Ga0376408_4858</t>
  </si>
  <si>
    <t>Ga0376409_5880, Ga0376409_261</t>
  </si>
  <si>
    <t>Ga0376410_2141, Ga0376410_1819</t>
  </si>
  <si>
    <t>Ga0376411_389,. Ga0376411_1150</t>
  </si>
  <si>
    <t>Ga0376412_704, Ga0376412_582</t>
  </si>
  <si>
    <t>Ga0376413_649, Ga0376413_1462</t>
  </si>
  <si>
    <t>Ga0376414_4983, Ga0376414_1327</t>
  </si>
  <si>
    <t>Ga0376415_2633, Ga0376415_658</t>
  </si>
  <si>
    <t>Ga0376417_1479</t>
  </si>
  <si>
    <t>Ga0376418_1497, Ga0376418_698</t>
  </si>
  <si>
    <t>Ga0376419_1717, Ga0376419_4346</t>
  </si>
  <si>
    <t>Ga0376420_2670, Ga0376420_1443</t>
  </si>
  <si>
    <t>pfam00482</t>
  </si>
  <si>
    <t>Ga0376401_812</t>
  </si>
  <si>
    <t>Ga0376403_2938</t>
  </si>
  <si>
    <t>Ga0376405_3297</t>
  </si>
  <si>
    <t>Ga0376407_1830</t>
  </si>
  <si>
    <t>Ga0376408_5815</t>
  </si>
  <si>
    <t>Ga0376409_750</t>
  </si>
  <si>
    <t>Ga0376410_2541</t>
  </si>
  <si>
    <t>Ga0376411_6160</t>
  </si>
  <si>
    <t>Ga0376413_2098</t>
  </si>
  <si>
    <t>Ga0376415_3748</t>
  </si>
  <si>
    <t>Ga0376418_5513</t>
  </si>
  <si>
    <t>Ga0376419_4391</t>
  </si>
  <si>
    <t>Ga0376420_32</t>
  </si>
  <si>
    <t>Ga0376401_811</t>
  </si>
  <si>
    <t>Ga0376403_4487</t>
  </si>
  <si>
    <t>Ga0376407_1831</t>
  </si>
  <si>
    <t>Ga0376408_2223</t>
  </si>
  <si>
    <t>Ga0376409_749</t>
  </si>
  <si>
    <t>Ga0376410_2538</t>
  </si>
  <si>
    <t>Ga0376411_4391</t>
  </si>
  <si>
    <t>Ga0376413_2100</t>
  </si>
  <si>
    <t>Ga0376415_1236</t>
  </si>
  <si>
    <t>Ga0376417_2758</t>
  </si>
  <si>
    <t>Ga0376418_5514</t>
  </si>
  <si>
    <t>Ga0376420_33</t>
  </si>
  <si>
    <t>COG4967</t>
  </si>
  <si>
    <t>COG2165</t>
  </si>
  <si>
    <t>Ga0376401_809</t>
  </si>
  <si>
    <t>Ga0376403_4485</t>
  </si>
  <si>
    <t>Ga0376407_1833</t>
  </si>
  <si>
    <t>Ga0376408_2225</t>
  </si>
  <si>
    <t>Ga0376409_747</t>
  </si>
  <si>
    <t>Ga0376410_2536</t>
  </si>
  <si>
    <t>Ga0376411_4389</t>
  </si>
  <si>
    <t>Ga0376413_2102</t>
  </si>
  <si>
    <t>Ga0376415_1238</t>
  </si>
  <si>
    <t>Ga0376417_2760</t>
  </si>
  <si>
    <t>Ga0376420_35</t>
  </si>
  <si>
    <t>Ga0376401_808</t>
  </si>
  <si>
    <t>Ga0376407_1834</t>
  </si>
  <si>
    <t>Ga0376408_2226</t>
  </si>
  <si>
    <t>Ga0376409_746</t>
  </si>
  <si>
    <t>Ga0376410_2535</t>
  </si>
  <si>
    <t>Ga0376411_4388</t>
  </si>
  <si>
    <t>Ga0376413_2103</t>
  </si>
  <si>
    <t>Ga0376415_1239</t>
  </si>
  <si>
    <t>Ga0376417_2761</t>
  </si>
  <si>
    <t>Ga0376418_5633</t>
  </si>
  <si>
    <t>Ga0376420_36</t>
  </si>
  <si>
    <t>Ga0376401_807</t>
  </si>
  <si>
    <t>Ga0376407_1835</t>
  </si>
  <si>
    <t>Ga0376408_2227</t>
  </si>
  <si>
    <t>Ga0376409_745</t>
  </si>
  <si>
    <t>Ga0376410_2534</t>
  </si>
  <si>
    <t>Ga0376411_4387</t>
  </si>
  <si>
    <t>Ga0376412_2300</t>
  </si>
  <si>
    <t>Ga0376413_2104</t>
  </si>
  <si>
    <t>Ga0376415_1240</t>
  </si>
  <si>
    <t>Ga0376417_2762</t>
  </si>
  <si>
    <t>Ga0376418_5634</t>
  </si>
  <si>
    <t>Ga0376419_1838</t>
  </si>
  <si>
    <t>Ga0376420_37</t>
  </si>
  <si>
    <t>Ga0376401_806</t>
  </si>
  <si>
    <t>Ga0376407_1836</t>
  </si>
  <si>
    <t>Ga0376408_2228</t>
  </si>
  <si>
    <t>Ga0376409_744</t>
  </si>
  <si>
    <t>Ga0376410_2533</t>
  </si>
  <si>
    <t>Ga0376411_4386</t>
  </si>
  <si>
    <t>Ga0376412_2299</t>
  </si>
  <si>
    <t>Ga0376413_2105</t>
  </si>
  <si>
    <t>Ga0376415_1241</t>
  </si>
  <si>
    <t>Ga0376417_2763</t>
  </si>
  <si>
    <t>Ga0376418_5635</t>
  </si>
  <si>
    <t>Ga0376419_1839</t>
  </si>
  <si>
    <t>Ga0376420_38</t>
  </si>
  <si>
    <t>COG3167</t>
  </si>
  <si>
    <t>Ga0376401_805</t>
  </si>
  <si>
    <t>Ga0376407_1837</t>
  </si>
  <si>
    <t>Ga0376408_2229</t>
  </si>
  <si>
    <t>Ga0376409_743</t>
  </si>
  <si>
    <t>Ga0376410_2532</t>
  </si>
  <si>
    <t>Ga0376411_4385</t>
  </si>
  <si>
    <t>Ga0376412_2298</t>
  </si>
  <si>
    <t>Ga0376413_2106</t>
  </si>
  <si>
    <t>Ga0376415_1242</t>
  </si>
  <si>
    <t>Ga0376417_2764</t>
  </si>
  <si>
    <t>Ga0376419_1840</t>
  </si>
  <si>
    <t>Ga0376420_39</t>
  </si>
  <si>
    <t>Ga0376400_506</t>
  </si>
  <si>
    <t>Ga0376401_3089</t>
  </si>
  <si>
    <t>Ga0376403_3478, Ga0376403_3480</t>
  </si>
  <si>
    <t>Ga0376405_3828</t>
  </si>
  <si>
    <t>Ga0376407_90</t>
  </si>
  <si>
    <t>Ga0376408_4424</t>
  </si>
  <si>
    <t>Ga0376410_1107</t>
  </si>
  <si>
    <t>Ga0376411_1289</t>
  </si>
  <si>
    <t>Ga0376412_5097</t>
  </si>
  <si>
    <t>Ga0376413_1974</t>
  </si>
  <si>
    <t>Ga0376414_1883</t>
  </si>
  <si>
    <t>Ga0376415_885</t>
  </si>
  <si>
    <t>Ga0376417_1052</t>
  </si>
  <si>
    <t>Ga0376418_471</t>
  </si>
  <si>
    <t>Ga0376419_3989</t>
  </si>
  <si>
    <t>Ga0376420_3242</t>
  </si>
  <si>
    <t>Ga0376400_2713</t>
  </si>
  <si>
    <t>Ga0376401_1083</t>
  </si>
  <si>
    <t>Ga0376403_996</t>
  </si>
  <si>
    <t>Ga0376405_1644</t>
  </si>
  <si>
    <t>Ga0376408_2773</t>
  </si>
  <si>
    <t>Ga0376410_5650</t>
  </si>
  <si>
    <t>Ga0376411_1006</t>
  </si>
  <si>
    <t>Ga0376412_2172</t>
  </si>
  <si>
    <t>Ga0376413_2537</t>
  </si>
  <si>
    <t>Ga0376414_4957</t>
  </si>
  <si>
    <t>Ga0376415_3498</t>
  </si>
  <si>
    <t>Ga0376417_1168</t>
  </si>
  <si>
    <t>Ga0376418_3712</t>
  </si>
  <si>
    <t>Ga0376419_581</t>
  </si>
  <si>
    <t>Ga0376420_3987</t>
  </si>
  <si>
    <t>Ga0376400_2623</t>
  </si>
  <si>
    <t>Ga0376401_5063, Ga0376401_358</t>
  </si>
  <si>
    <t>Ga0376403_186, Ga0376403_1509</t>
  </si>
  <si>
    <t>Ga0376405_1849, Ga0376405_631</t>
  </si>
  <si>
    <t>Ga0376406_384, Ga0376406_1411</t>
  </si>
  <si>
    <t>Ga0376407_2473, Ga0376407_1914</t>
  </si>
  <si>
    <t>Ga0376408_118, Ga0376408_849</t>
  </si>
  <si>
    <t>Ga0376409_684, Ga0376409_366</t>
  </si>
  <si>
    <t>Ga0376410_951, Ga0376410_687</t>
  </si>
  <si>
    <t>Ga0376411_861, Ga0376411_2023</t>
  </si>
  <si>
    <t>Ga0376412_754, Ga0376412_444</t>
  </si>
  <si>
    <t>Ga0376413_216, Ga0376413_585</t>
  </si>
  <si>
    <t>Ga0376414_630, Ga0376414_1641</t>
  </si>
  <si>
    <t>Ga0376415_856</t>
  </si>
  <si>
    <t>Ga0376416_1290, Ga0376416_1651</t>
  </si>
  <si>
    <t>Ga0376417_963</t>
  </si>
  <si>
    <t>Ga0376418_5362, Ga0376418_894</t>
  </si>
  <si>
    <t>Ga0376419_1470</t>
  </si>
  <si>
    <t>Ga0376420_744, Ga0376420_670</t>
  </si>
  <si>
    <t>Ga0376421_186</t>
  </si>
  <si>
    <t>Ga0376400_2624, Ga0376400_2625</t>
  </si>
  <si>
    <t>Ga0376401_356, Ga0376401_1187, Ga0376401_357, Ga0376401_5061</t>
  </si>
  <si>
    <t>Ga0376403_1511, Ga0376403_1113, Ga0376403_184, Ga0376403_1510, Ga0376403_185</t>
  </si>
  <si>
    <t>Ga0376405_1851, Ga0376405_4046, Ga0376405_630, Ga0376405_629, Ga0376405_1850</t>
  </si>
  <si>
    <t>Ga0376406_386, Ga0376406_1413, Ga0376406_385, Ga0376406_1412, Ga0376406_3522</t>
  </si>
  <si>
    <t>Ga0376407_1913, Ga0376407_2480, Ga0376407_1912, Ga0376407_2472, Ga0376407_2471</t>
  </si>
  <si>
    <t>Ga0376408_119, Ga0376408_851, Ga0376408_850, Ga0376408_120, Ga0376408_1327</t>
  </si>
  <si>
    <t>Ga0376409_367, Ga0376409_686, Ga0376409_2417, Ga0376409_685, Ga0376409_368</t>
  </si>
  <si>
    <t>Ga0376410_949, Ga0376410_923, Ga0376410_685, Ga0376410_686, Ga0376410_950</t>
  </si>
  <si>
    <t>Ga0376411_2025, Ga0376411_862, Ga0376411_2024, Ga0376411_336, Ga0376411_863</t>
  </si>
  <si>
    <t>Ga0376412_756, Ga0376412_445, Ga0376412_755, Ga0376412_1421, Ga0376412_446</t>
  </si>
  <si>
    <t>Ga0376413_3993, Ga0376413_218, Ga0376413_587, Ga0376413_217, Ga0376413_586</t>
  </si>
  <si>
    <t>Ga0376414_631, Ga0376414_1639, Ga0376414_632, Ga0376414_2499, Ga0376414_1640</t>
  </si>
  <si>
    <t>Ga0376415_4054, Ga0376415_857, Ga0376415_858</t>
  </si>
  <si>
    <t>Ga0376416_1649, Ga0376416_1650, Ga0376416_1288, Ga0376416_1289, Ga0376416_1997</t>
  </si>
  <si>
    <t>Ga0376417_964, Ga0376417_965, Ga0376417_372</t>
  </si>
  <si>
    <t>Ga0376418_895, Ga0376418_5365, Ga0376418_5364, Ga0376418_896, Ga0376418_1036</t>
  </si>
  <si>
    <t>Ga0376419_1384, Ga0376419_1469, Ga0376419_1468</t>
  </si>
  <si>
    <t>Ga0376420_735, Ga0376420_671, Ga0376420_742, Ga0376420_672, Ga0376420_743</t>
  </si>
  <si>
    <t>Ga0376421_185, Ga0376421_2156, Ga0376421_184</t>
  </si>
  <si>
    <t>Ga0376400_1542</t>
  </si>
  <si>
    <t>Ga0376407_1771</t>
  </si>
  <si>
    <t>Ga0376409_1590</t>
  </si>
  <si>
    <t>Ga0376414_1844</t>
  </si>
  <si>
    <t>Ga0376416_1547</t>
  </si>
  <si>
    <t>Ga0376418_1775</t>
  </si>
  <si>
    <t>Ga0376401_2156, Ga0376401_2909</t>
  </si>
  <si>
    <t>Ga0376403_371</t>
  </si>
  <si>
    <t>Ga0376405_256</t>
  </si>
  <si>
    <t>Ga0376407_1459</t>
  </si>
  <si>
    <t>Ga0376408_696</t>
  </si>
  <si>
    <t>Ga0376409_4606</t>
  </si>
  <si>
    <t>Ga0376410_1306</t>
  </si>
  <si>
    <t>Ga0376411_905</t>
  </si>
  <si>
    <t>Ga0376412_429</t>
  </si>
  <si>
    <t>Ga0376413_3274</t>
  </si>
  <si>
    <t>Ga0376415_1209</t>
  </si>
  <si>
    <t>Ga0376418_248</t>
  </si>
  <si>
    <t>Ga0376419_1946</t>
  </si>
  <si>
    <t>Ga0376420_1965, Ga0376420_307</t>
  </si>
  <si>
    <t>Ga0376421_677</t>
  </si>
  <si>
    <t>Ga0376400_1655, Ga0376400_2614</t>
  </si>
  <si>
    <t>Ga0376401_1043, Ga0376401_771, Ga0376401_2474</t>
  </si>
  <si>
    <t>Ga0376403_2292</t>
  </si>
  <si>
    <t>Ga0376405_5027, Ga0376405_3530</t>
  </si>
  <si>
    <t>Ga0376407_1265</t>
  </si>
  <si>
    <t>Ga0376408_341, Ga0376408_252</t>
  </si>
  <si>
    <t>Ga0376409_5725, Ga0376409_1866</t>
  </si>
  <si>
    <t>Ga0376410_1091</t>
  </si>
  <si>
    <t>Ga0376411_1587, Ga0376411_2137</t>
  </si>
  <si>
    <t>Ga0376412_2720, Ga0376412_1211</t>
  </si>
  <si>
    <t>Ga0376413_1197, Ga0376413_3975</t>
  </si>
  <si>
    <t>Ga0376414_2030, Ga0376414_1429, Ga0376414_4515</t>
  </si>
  <si>
    <t>Ga0376415_2847, Ga0376415_2039</t>
  </si>
  <si>
    <t>Ga0376417_1541, Ga0376417_1120</t>
  </si>
  <si>
    <t>Ga0376418_2241, Ga0376418_2420</t>
  </si>
  <si>
    <t>Ga0376419_4619, Ga0376419_132</t>
  </si>
  <si>
    <t>Ga0376420_5783, Ga0376420_1621, Ga0376420_3163, Ga0376420_1329</t>
  </si>
  <si>
    <t>Ga0376400_2486</t>
  </si>
  <si>
    <t>Ga0376401_1908</t>
  </si>
  <si>
    <t>Ga0376403_481</t>
  </si>
  <si>
    <t>Ga0376405_3087</t>
  </si>
  <si>
    <t>Ga0376408_84</t>
  </si>
  <si>
    <t>Ga0376409_2227</t>
  </si>
  <si>
    <t>Ga0376410_353</t>
  </si>
  <si>
    <t>Ga0376411_3334</t>
  </si>
  <si>
    <t>Ga0376412_1764</t>
  </si>
  <si>
    <t>Ga0376413_16</t>
  </si>
  <si>
    <t>Ga0376414_458</t>
  </si>
  <si>
    <t>Ga0376417_2125</t>
  </si>
  <si>
    <t>Ga0376418_2352</t>
  </si>
  <si>
    <t>Ga0376419_1251</t>
  </si>
  <si>
    <t>Ga0376420_4739, Ga0376420_4864</t>
  </si>
  <si>
    <t>Ga0376400_517</t>
  </si>
  <si>
    <t>Ga0376401_1722</t>
  </si>
  <si>
    <t>Ga0376405_5403</t>
  </si>
  <si>
    <t>Ga0376407_99</t>
  </si>
  <si>
    <t>Ga0376408_376</t>
  </si>
  <si>
    <t>Ga0376409_396</t>
  </si>
  <si>
    <t>Ga0376411_1300</t>
  </si>
  <si>
    <t>Ga0376412_4843</t>
  </si>
  <si>
    <t>Ga0376413_1985</t>
  </si>
  <si>
    <t>Ga0376414_1874</t>
  </si>
  <si>
    <t>Ga0376415_159</t>
  </si>
  <si>
    <t>Ga0376417_1063</t>
  </si>
  <si>
    <t>Ga0376418_462</t>
  </si>
  <si>
    <t>Ga0376419_1170</t>
  </si>
  <si>
    <t>Ga0376400_2485</t>
  </si>
  <si>
    <t>Ga0376401_1909</t>
  </si>
  <si>
    <t>Ga0376403_482</t>
  </si>
  <si>
    <t>Ga0376405_3086</t>
  </si>
  <si>
    <t>Ga0376408_85</t>
  </si>
  <si>
    <t>Ga0376409_2228</t>
  </si>
  <si>
    <t>Ga0376410_354</t>
  </si>
  <si>
    <t>Ga0376411_3335</t>
  </si>
  <si>
    <t>Ga0376412_1763</t>
  </si>
  <si>
    <t>Ga0376413_15</t>
  </si>
  <si>
    <t>Ga0376414_457</t>
  </si>
  <si>
    <t>Ga0376417_2124</t>
  </si>
  <si>
    <t>Ga0376418_2353</t>
  </si>
  <si>
    <t>Ga0376420_4740</t>
  </si>
  <si>
    <t>Ga0376400_598</t>
  </si>
  <si>
    <t>Ga0376403_1694</t>
  </si>
  <si>
    <t>Ga0376405_2422</t>
  </si>
  <si>
    <t>Ga0376408_4819</t>
  </si>
  <si>
    <t>Ga0376409_3928</t>
  </si>
  <si>
    <t>Ga0376410_90</t>
  </si>
  <si>
    <t>Ga0376411_1338</t>
  </si>
  <si>
    <t>Ga0376412_4735</t>
  </si>
  <si>
    <t>Ga0376413_2702</t>
  </si>
  <si>
    <t>Ga0376414_5008</t>
  </si>
  <si>
    <t>Ga0376415_4193</t>
  </si>
  <si>
    <t>Ga0376417_1933</t>
  </si>
  <si>
    <t>Ga0376418_853</t>
  </si>
  <si>
    <t>Ga0376419_4941</t>
  </si>
  <si>
    <t>Ga0376420_4248, Ga0376420_1283</t>
  </si>
  <si>
    <t>Ga0376400_549</t>
  </si>
  <si>
    <t>Ga0376401_2829</t>
  </si>
  <si>
    <t>Ga0376407_130</t>
  </si>
  <si>
    <t>Ga0376408_407</t>
  </si>
  <si>
    <t>Ga0376409_427</t>
  </si>
  <si>
    <t>Ga0376411_1557</t>
  </si>
  <si>
    <t>Ga0376412_1193</t>
  </si>
  <si>
    <t>Ga0376414_5262</t>
  </si>
  <si>
    <t>Ga0376415_190</t>
  </si>
  <si>
    <t>Ga0376417_2779</t>
  </si>
  <si>
    <t>Ga0376418_431</t>
  </si>
  <si>
    <t>Ga0376420_6905, Ga0376420_1522</t>
  </si>
  <si>
    <t>pfam00344</t>
  </si>
  <si>
    <t>pfam04963</t>
  </si>
  <si>
    <t>Ga0376400_1937</t>
  </si>
  <si>
    <t>Ga0376403_1038</t>
  </si>
  <si>
    <t>Ga0376405_369</t>
  </si>
  <si>
    <t>Ga0376406_627</t>
  </si>
  <si>
    <t>Ga0376407_1252, Ga0376407_1251</t>
  </si>
  <si>
    <t>Ga0376408_5687</t>
  </si>
  <si>
    <t>Ga0376409_1334</t>
  </si>
  <si>
    <t>Ga0376410_216</t>
  </si>
  <si>
    <t>Ga0376411_379</t>
  </si>
  <si>
    <t>Ga0376412_177</t>
  </si>
  <si>
    <t>Ga0376414_4606</t>
  </si>
  <si>
    <t>Ga0376415_93</t>
  </si>
  <si>
    <t>Ga0376416_787</t>
  </si>
  <si>
    <t>Ga0376417_1470</t>
  </si>
  <si>
    <t>Ga0376418_3413</t>
  </si>
  <si>
    <t>Ga0376420_1172, Ga0376420_2504</t>
  </si>
  <si>
    <t>Ga0376421_5</t>
  </si>
  <si>
    <t>Ga0376400_12</t>
  </si>
  <si>
    <t>Ga0376401_2154</t>
  </si>
  <si>
    <t>Ga0376403_373</t>
  </si>
  <si>
    <t>Ga0376405_258</t>
  </si>
  <si>
    <t>Ga0376406_4132</t>
  </si>
  <si>
    <t>Ga0376407_1461</t>
  </si>
  <si>
    <t>Ga0376408_698</t>
  </si>
  <si>
    <t>Ga0376409_4604</t>
  </si>
  <si>
    <t>Ga0376410_1304</t>
  </si>
  <si>
    <t>Ga0376411_907</t>
  </si>
  <si>
    <t>Ga0376412_427</t>
  </si>
  <si>
    <t>Ga0376413_3272</t>
  </si>
  <si>
    <t>Ga0376415_1211</t>
  </si>
  <si>
    <t>Ga0376416_1520, Ga0376416_2506</t>
  </si>
  <si>
    <t>Ga0376418_250</t>
  </si>
  <si>
    <t>Ga0376419_1948</t>
  </si>
  <si>
    <t>Ga0376420_305</t>
  </si>
  <si>
    <t>Ga0376421_675</t>
  </si>
  <si>
    <t>Ga0376400_2325</t>
  </si>
  <si>
    <t>Ga0376401_26</t>
  </si>
  <si>
    <t>Ga0376403_3257</t>
  </si>
  <si>
    <t>Ga0376405_2450</t>
  </si>
  <si>
    <t>Ga0376407_3968</t>
  </si>
  <si>
    <t>Ga0376408_758</t>
  </si>
  <si>
    <t>Ga0376409_1789</t>
  </si>
  <si>
    <t>Ga0376411_1412</t>
  </si>
  <si>
    <t>Ga0376412_907</t>
  </si>
  <si>
    <t>Ga0376413_1885</t>
  </si>
  <si>
    <t>Ga0376414_1296</t>
  </si>
  <si>
    <t>Ga0376415_906</t>
  </si>
  <si>
    <t>Ga0376417_560</t>
  </si>
  <si>
    <t>Ga0376418_4821</t>
  </si>
  <si>
    <t>Ga0376419_396</t>
  </si>
  <si>
    <t>Ga0376420_2723</t>
  </si>
  <si>
    <t>Ga0376400_1614</t>
  </si>
  <si>
    <t>Ga0376401_1600</t>
  </si>
  <si>
    <t>Ga0376403_2069</t>
  </si>
  <si>
    <t>Ga0376405_4422</t>
  </si>
  <si>
    <t>Ga0376408_3402</t>
  </si>
  <si>
    <t>Ga0376410_907</t>
  </si>
  <si>
    <t>Ga0376411_3577</t>
  </si>
  <si>
    <t>Ga0376412_3542</t>
  </si>
  <si>
    <t>Ga0376413_1790</t>
  </si>
  <si>
    <t>Ga0376414_1588</t>
  </si>
  <si>
    <t>Ga0376417_1782</t>
  </si>
  <si>
    <t>Ga0376418_1100</t>
  </si>
  <si>
    <t>Ga0376419_2973</t>
  </si>
  <si>
    <t>Ga0376420_3411</t>
  </si>
  <si>
    <t>Ga0376400_2237</t>
  </si>
  <si>
    <t>Ga0376401_1890</t>
  </si>
  <si>
    <t>Ga0376405_3869</t>
  </si>
  <si>
    <t>Ga0376408_4400</t>
  </si>
  <si>
    <t>Ga0376409_4975</t>
  </si>
  <si>
    <t>Ga0376410_1663</t>
  </si>
  <si>
    <t>Ga0376412_884</t>
  </si>
  <si>
    <t>Ga0376413_5352</t>
  </si>
  <si>
    <t>Ga0376414_1022</t>
  </si>
  <si>
    <t>Ga0376417_2730</t>
  </si>
  <si>
    <t>Ga0376418_2866</t>
  </si>
  <si>
    <t>Ga0376420_124</t>
  </si>
  <si>
    <t>Ga0376410_864</t>
  </si>
  <si>
    <t>Ga0376401_3962</t>
  </si>
  <si>
    <t>Ga0376403_182</t>
  </si>
  <si>
    <t>Ga0376405_1853</t>
  </si>
  <si>
    <t>Ga0376407_334, Ga0376407_335</t>
  </si>
  <si>
    <t>Ga0376408_2891</t>
  </si>
  <si>
    <t>Ga0376409_838</t>
  </si>
  <si>
    <t>Ga0376410_863</t>
  </si>
  <si>
    <t>Ga0376411_2027</t>
  </si>
  <si>
    <t>Ga0376412_2682</t>
  </si>
  <si>
    <t>Ga0376413_2587</t>
  </si>
  <si>
    <t>Ga0376414_242</t>
  </si>
  <si>
    <t>Ga0376417_967</t>
  </si>
  <si>
    <t>Ga0376418_3177</t>
  </si>
  <si>
    <t>Ga0376419_1663</t>
  </si>
  <si>
    <t>Ga0376420_6456, Ga0376420_6457</t>
  </si>
  <si>
    <t>Ga0376400_616</t>
  </si>
  <si>
    <t>Ga0376401_633</t>
  </si>
  <si>
    <t>Ga0376403_2967</t>
  </si>
  <si>
    <t>Ga0376405_2562</t>
  </si>
  <si>
    <t>Ga0376406_2355</t>
  </si>
  <si>
    <t>Ga0376407_40</t>
  </si>
  <si>
    <t>Ga0376408_2866</t>
  </si>
  <si>
    <t>Ga0376409_3264</t>
  </si>
  <si>
    <t>Ga0376410_3609</t>
  </si>
  <si>
    <t>Ga0376411_3219</t>
  </si>
  <si>
    <t>Ga0376412_2522</t>
  </si>
  <si>
    <t>Ga0376413_5851</t>
  </si>
  <si>
    <t>Ga0376414_2787</t>
  </si>
  <si>
    <t>Ga0376415_2004</t>
  </si>
  <si>
    <t>Ga0376416_1687</t>
  </si>
  <si>
    <t>Ga0376417_1675</t>
  </si>
  <si>
    <t>Ga0376418_41</t>
  </si>
  <si>
    <t>Ga0376419_798</t>
  </si>
  <si>
    <t>Ga0376420_1781</t>
  </si>
  <si>
    <t>Ga0376421_3725</t>
  </si>
  <si>
    <t>Ga0376401_635</t>
  </si>
  <si>
    <t>Ga0376403_2969</t>
  </si>
  <si>
    <t>Ga0376405_2564</t>
  </si>
  <si>
    <t>Ga0376406_2357</t>
  </si>
  <si>
    <t>Ga0376407_42</t>
  </si>
  <si>
    <t>Ga0376408_2864</t>
  </si>
  <si>
    <t>Ga0376409_3262</t>
  </si>
  <si>
    <t>Ga0376411_3221</t>
  </si>
  <si>
    <t>Ga0376412_2520</t>
  </si>
  <si>
    <t>Ga0376414_2785</t>
  </si>
  <si>
    <t>Ga0376415_2002</t>
  </si>
  <si>
    <t>Ga0376416_1689</t>
  </si>
  <si>
    <t>Ga0376417_1677</t>
  </si>
  <si>
    <t>Ga0376418_39</t>
  </si>
  <si>
    <t>Ga0376419_800</t>
  </si>
  <si>
    <t>Ga0376420_1779</t>
  </si>
  <si>
    <t>Ga0376421_3723</t>
  </si>
  <si>
    <t>Ga0376401_637</t>
  </si>
  <si>
    <t>Ga0376403_2971</t>
  </si>
  <si>
    <t>Ga0376405_2566</t>
  </si>
  <si>
    <t>Ga0376406_2359</t>
  </si>
  <si>
    <t>Ga0376407_44</t>
  </si>
  <si>
    <t>Ga0376408_2862</t>
  </si>
  <si>
    <t>Ga0376409_3260</t>
  </si>
  <si>
    <t>Ga0376411_3223</t>
  </si>
  <si>
    <t>Ga0376412_2518</t>
  </si>
  <si>
    <t>Ga0376413_1550</t>
  </si>
  <si>
    <t>Ga0376414_2783</t>
  </si>
  <si>
    <t>Ga0376415_2000</t>
  </si>
  <si>
    <t>Ga0376416_1691</t>
  </si>
  <si>
    <t>Ga0376417_1679</t>
  </si>
  <si>
    <t>Ga0376418_37</t>
  </si>
  <si>
    <t>Ga0376419_802</t>
  </si>
  <si>
    <t>Ga0376420_1286, Ga0376420_1777</t>
  </si>
  <si>
    <t>Ga0376421_3721</t>
  </si>
  <si>
    <t>Ga0376401_636</t>
  </si>
  <si>
    <t>Ga0376403_2970</t>
  </si>
  <si>
    <t>Ga0376405_2565</t>
  </si>
  <si>
    <t>Ga0376406_2358</t>
  </si>
  <si>
    <t>Ga0376407_43</t>
  </si>
  <si>
    <t>Ga0376408_2863</t>
  </si>
  <si>
    <t>Ga0376409_3261</t>
  </si>
  <si>
    <t>Ga0376411_3222</t>
  </si>
  <si>
    <t>Ga0376412_2519</t>
  </si>
  <si>
    <t>Ga0376413_1551</t>
  </si>
  <si>
    <t>Ga0376414_2784</t>
  </si>
  <si>
    <t>Ga0376415_3823, Ga0376415_2001</t>
  </si>
  <si>
    <t>Ga0376416_1690</t>
  </si>
  <si>
    <t>Ga0376417_1678</t>
  </si>
  <si>
    <t>Ga0376418_38</t>
  </si>
  <si>
    <t>Ga0376419_801</t>
  </si>
  <si>
    <t>Ga0376420_1778, Ga0376420_1287</t>
  </si>
  <si>
    <t>Ga0376421_3722</t>
  </si>
  <si>
    <t>Type IV</t>
  </si>
  <si>
    <t>virB1</t>
  </si>
  <si>
    <t>type IV secretion system protein VirB1</t>
  </si>
  <si>
    <t>K03194</t>
  </si>
  <si>
    <t>virB2, lvhB2</t>
  </si>
  <si>
    <t>type IV secretion system protein VirB2</t>
  </si>
  <si>
    <t>K03197</t>
  </si>
  <si>
    <t>COG3838</t>
  </si>
  <si>
    <t>virB3, lvhB3</t>
  </si>
  <si>
    <t>type IV secretion system protein VirB3</t>
  </si>
  <si>
    <t>COG3702</t>
  </si>
  <si>
    <t>virB5, lvhB5</t>
  </si>
  <si>
    <t>type IV secretion system protein VirB5</t>
  </si>
  <si>
    <t>K03200</t>
  </si>
  <si>
    <t>COG3701</t>
  </si>
  <si>
    <t>K03198</t>
  </si>
  <si>
    <t>virB7, lvhB7</t>
  </si>
  <si>
    <t>type IV secretion system protein VirB7</t>
  </si>
  <si>
    <t>K03202</t>
  </si>
  <si>
    <t>virB9, lvhB9</t>
  </si>
  <si>
    <t>type IV secretion system protein VirB9</t>
  </si>
  <si>
    <t>K03204</t>
  </si>
  <si>
    <t>COG3504</t>
  </si>
  <si>
    <t>virB6, lvhB6</t>
  </si>
  <si>
    <t>type IV secretion system protein VirB6</t>
  </si>
  <si>
    <t>K03201</t>
  </si>
  <si>
    <t>COG3704</t>
  </si>
  <si>
    <t>K03203</t>
  </si>
  <si>
    <t>virB8, lvhB8</t>
  </si>
  <si>
    <t>type IV secretion system protein VirB8</t>
  </si>
  <si>
    <t>COG3736</t>
  </si>
  <si>
    <t>K03195</t>
  </si>
  <si>
    <t>virB10, lvhB10</t>
  </si>
  <si>
    <t>type IV secretion system protein VirB10</t>
  </si>
  <si>
    <t>COG2948</t>
  </si>
  <si>
    <t>K03199</t>
  </si>
  <si>
    <t>virB4, lvhB4</t>
  </si>
  <si>
    <t>type IV secretion system protein VirB4</t>
  </si>
  <si>
    <t>COG3451</t>
  </si>
  <si>
    <t>K03196</t>
  </si>
  <si>
    <t>type IV secretion system protein VirB11</t>
  </si>
  <si>
    <t>virB11, lvhB11</t>
  </si>
  <si>
    <t>virD4, lvhD4</t>
  </si>
  <si>
    <t>type IV secretion system protein VirD4</t>
  </si>
  <si>
    <t>K03205</t>
  </si>
  <si>
    <t>pfam00437</t>
  </si>
  <si>
    <t>pfam04956</t>
  </si>
  <si>
    <t>pfam03135</t>
  </si>
  <si>
    <t>pfam04335</t>
  </si>
  <si>
    <t>pfam03524</t>
  </si>
  <si>
    <t>Ga0376408_2544</t>
  </si>
  <si>
    <t>Ga0376410_5664, Ga0376410_4412</t>
  </si>
  <si>
    <t>Ga0376412_1940</t>
  </si>
  <si>
    <t>Ga0376413_183</t>
  </si>
  <si>
    <t>Ga0376419_2043</t>
  </si>
  <si>
    <t>Ga0376420_5252</t>
  </si>
  <si>
    <t>Ga0376408_2554</t>
  </si>
  <si>
    <t>Ga0376410_4402</t>
  </si>
  <si>
    <t>Ga0376412_2233</t>
  </si>
  <si>
    <t>Ga0376413_193</t>
  </si>
  <si>
    <t>Ga0376408_2552</t>
  </si>
  <si>
    <t>Ga0376410_5666, Ga0376410_5665, Ga0376410_4404</t>
  </si>
  <si>
    <t>Ga0376412_2231</t>
  </si>
  <si>
    <t>Ga0376413_191, Ga0376413_1491</t>
  </si>
  <si>
    <t>Ga0376419_2035</t>
  </si>
  <si>
    <t>Ga0376408_2549</t>
  </si>
  <si>
    <t>Ga0376410_4407</t>
  </si>
  <si>
    <t>Ga0376412_2228</t>
  </si>
  <si>
    <t>Ga0376413_188</t>
  </si>
  <si>
    <t>Ga0376419_2038</t>
  </si>
  <si>
    <t>Ga0376408_2548</t>
  </si>
  <si>
    <t>Ga0376410_4408</t>
  </si>
  <si>
    <t>Ga0376412_1936</t>
  </si>
  <si>
    <t>Ga0376413_187</t>
  </si>
  <si>
    <t>Ga0376419_2039</t>
  </si>
  <si>
    <t>pfam02699</t>
  </si>
  <si>
    <t>Ga0376400_2487</t>
  </si>
  <si>
    <t>Ga0376401_1907</t>
  </si>
  <si>
    <t>Ga0376403_480</t>
  </si>
  <si>
    <t>Ga0376405_3088</t>
  </si>
  <si>
    <t>Ga0376408_83</t>
  </si>
  <si>
    <t>Ga0376409_2226</t>
  </si>
  <si>
    <t>Ga0376410_352</t>
  </si>
  <si>
    <t>Ga0376411_3333</t>
  </si>
  <si>
    <t>Ga0376412_1765</t>
  </si>
  <si>
    <t>Ga0376413_17</t>
  </si>
  <si>
    <t>Ga0376414_459</t>
  </si>
  <si>
    <t>Ga0376417_2126</t>
  </si>
  <si>
    <t>Ga0376418_2351</t>
  </si>
  <si>
    <t>Ga0376419_1252</t>
  </si>
  <si>
    <t>Ga0376400_4996, Ga0376400_4997</t>
  </si>
  <si>
    <t>Ga0376401_160</t>
  </si>
  <si>
    <t>Ga0376403_2137</t>
  </si>
  <si>
    <t>Ga0376405_5091</t>
  </si>
  <si>
    <t>Ga0376407_1298</t>
  </si>
  <si>
    <t>Ga0376408_4851</t>
  </si>
  <si>
    <t>Ga0376409_2498</t>
  </si>
  <si>
    <t>Ga0376410_2952</t>
  </si>
  <si>
    <t>Ga0376411_1856</t>
  </si>
  <si>
    <t>Ga0376412_1246</t>
  </si>
  <si>
    <t>Ga0376413_762</t>
  </si>
  <si>
    <t>Ga0376415_667</t>
  </si>
  <si>
    <t>Ga0376417_4270</t>
  </si>
  <si>
    <t>Ga0376418_1376</t>
  </si>
  <si>
    <t>Ga0376400_2530</t>
  </si>
  <si>
    <t>Ga0376401_3160</t>
  </si>
  <si>
    <t>Ga0376403_1774</t>
  </si>
  <si>
    <t>Ga0376405_438</t>
  </si>
  <si>
    <t>Ga0376406_2503</t>
  </si>
  <si>
    <t>Ga0376407_2013, Ga0376407_2014, Ga0376407_6, Ga0376407_2017</t>
  </si>
  <si>
    <t>Ga0376408_3735</t>
  </si>
  <si>
    <t>Ga0376409_557</t>
  </si>
  <si>
    <t>Ga0376410_5242</t>
  </si>
  <si>
    <t>Ga0376411_469</t>
  </si>
  <si>
    <t>Ga0376412_3492</t>
  </si>
  <si>
    <t>Ga0376413_3871</t>
  </si>
  <si>
    <t>Ga0376414_3209, Ga0376414_1168, Ga0376414_3217</t>
  </si>
  <si>
    <t>Ga0376415_589, Ga0376415_1308</t>
  </si>
  <si>
    <t>Ga0376416_2128, Ga0376416_1097</t>
  </si>
  <si>
    <t>Ga0376418_75</t>
  </si>
  <si>
    <t>Ga0376419_2681, Ga0376419_4186</t>
  </si>
  <si>
    <t>Ga0376420_4438, Ga0376420_3260, Ga0376420_4446</t>
  </si>
  <si>
    <t>Ga0376421_3530</t>
  </si>
  <si>
    <t>Ga0376400_2531, Ga0376400_619</t>
  </si>
  <si>
    <t>Ga0376401_2453, Ga0376401_3161</t>
  </si>
  <si>
    <t>Ga0376403_2492, Ga0376403_1775</t>
  </si>
  <si>
    <t>Ga0376405_930, Ga0376405_439</t>
  </si>
  <si>
    <t>Ga0376406_2504, Ga0376406_892</t>
  </si>
  <si>
    <t>Ga0376407_5, Ga0376407_212</t>
  </si>
  <si>
    <t>Ga0376408_3734, Ga0376408_1148</t>
  </si>
  <si>
    <t>Ga0376409_556, Ga0376409_1033</t>
  </si>
  <si>
    <t>Ga0376410_5243</t>
  </si>
  <si>
    <t>Ga0376411_2110, Ga0376411_470</t>
  </si>
  <si>
    <t>Ga0376412_3491, Ga0376412_4163</t>
  </si>
  <si>
    <t>Ga0376413_3872, Ga0376413_5473</t>
  </si>
  <si>
    <t>Ga0376414_3216, Ga0376414_1167, Ga0376414_4026</t>
  </si>
  <si>
    <t>Ga0376415_1307</t>
  </si>
  <si>
    <t>Ga0376416_2129, Ga0376416_5442</t>
  </si>
  <si>
    <t>Ga0376417_1458</t>
  </si>
  <si>
    <t>Ga0376418_76, Ga0376418_4678</t>
  </si>
  <si>
    <t>Ga0376419_2680, Ga0376419_2475, Ga0376419_4187</t>
  </si>
  <si>
    <t>Ga0376420_4439, Ga0376420_4209, Ga0376420_3261</t>
  </si>
  <si>
    <t>Ga0376421_3531</t>
  </si>
  <si>
    <t>Ga0376400_2532</t>
  </si>
  <si>
    <t>Ga0376403_1776</t>
  </si>
  <si>
    <t>Ga0376405_440</t>
  </si>
  <si>
    <t>Ga0376406_2505</t>
  </si>
  <si>
    <t>Ga0376407_4</t>
  </si>
  <si>
    <t>Ga0376408_3733</t>
  </si>
  <si>
    <t>Ga0376409_555</t>
  </si>
  <si>
    <t>Ga0376410_5244</t>
  </si>
  <si>
    <t>Ga0376411_471</t>
  </si>
  <si>
    <t>Ga0376412_3490</t>
  </si>
  <si>
    <t>Ga0376413_3873</t>
  </si>
  <si>
    <t>Ga0376414_1166</t>
  </si>
  <si>
    <t>Ga0376415_1306</t>
  </si>
  <si>
    <t>Ga0376416_2130</t>
  </si>
  <si>
    <t>Ga0376418_77</t>
  </si>
  <si>
    <t>Ga0376419_2679</t>
  </si>
  <si>
    <t>Ga0376420_3262</t>
  </si>
  <si>
    <t>Ga0376421_3532</t>
  </si>
  <si>
    <t>Ga0376403_2586</t>
  </si>
  <si>
    <t>Ga0376405_3564</t>
  </si>
  <si>
    <t>Ga0376407_449</t>
  </si>
  <si>
    <t>Ga0376408_3159</t>
  </si>
  <si>
    <t>Ga0376411_4259</t>
  </si>
  <si>
    <t>Ga0376412_635</t>
  </si>
  <si>
    <t>Ga0376413_2231</t>
  </si>
  <si>
    <t>Ga0376414_1820</t>
  </si>
  <si>
    <t>Ga0376417_3550</t>
  </si>
  <si>
    <t>Ga0376418_1626</t>
  </si>
  <si>
    <t>Ga0376419_707, Ga0376419_4912</t>
  </si>
  <si>
    <t>Ga0376420_18</t>
  </si>
  <si>
    <t>Ga0376400_4020, Ga0376400_2650, Ga0376400_2954, Ga0376400_4576, Ga0376400_5386, Ga0376400_253, Ga0376400_4622, Ga0376400_4437, Ga0376400_3635, Ga0376400_3441, Ga0376400_4279, Ga0376400_994, Ga0376400_4210, Ga0376400_3142, Ga0376400_2743, Ga0376400_2064, Ga0376400_4243, Ga0376400_1833, Ga0376400_5202, Ga0376400_1159, Ga0376400_398, Ga0376400_3469, Ga0376400_2691, Ga0376400_1753, Ga0376400_236, Ga0376400_1971, Ga0376400_5203, Ga0376400_3035, Ga0376400_1774</t>
  </si>
  <si>
    <t>Ga0376401_3448, Ga0376401_1788, Ga0376401_147, Ga0376401_4883, Ga0376401_3386, Ga0376401_3657, Ga0376401_4, Ga0376401_3183, Ga0376401_2353, Ga0376401_2985, Ga0376401_279, Ga0376401_2283, Ga0376401_3269, Ga0376401_239, Ga0376401_2910, Ga0376401_3392, Ga0376401_4989, Ga0376401_3514, Ga0376401_4188, Ga0376401_141, Ga0376401_4043, Ga0376401_3475, Ga0376401_3714, Ga0376401_4008, Ga0376401_1476</t>
  </si>
  <si>
    <t>Ga0376403_56, Ga0376403_4347, Ga0376403_4488, Ga0376403_1388, Ga0376403_148, Ga0376403_2578, Ga0376403_2869, Ga0376403_2870, Ga0376403_1591, Ga0376403_2547, Ga0376403_4266, Ga0376403_2129, Ga0376403_819, Ga0376403_2554, Ga0376403_3097, Ga0376403_832, Ga0376403_3517, Ga0376403_1870, Ga0376403_6, Ga0376403_2396, Ga0376403_2460, Ga0376403_701, Ga0376403_1185, Ga0376403_778, Ga0376403_970</t>
  </si>
  <si>
    <t>Ga0376405_43, Ga0376405_1821, Ga0376405_2445, Ga0376405_2105, Ga0376405_154, Ga0376405_1049, Ga0376405_5550, Ga0376405_2506, Ga0376405_2840, Ga0376405_1696, Ga0376405_3900, Ga0376405_207, Ga0376405_4255, Ga0376405_4375, Ga0376405_1989, Ga0376405_3747, Ga0376405_3457, Ga0376405_3492, Ga0376405_4645, Ga0376405_4994, Ga0376405_1062, Ga0376405_4185, Ga0376405_716, Ga0376405_4518, Ga0376405_3748, Ga0376405_894, Ga0376405_2138, Ga0376405_3569, Ga0376405_2598, Ga0376405_4207, Ga0376405_564, Ga0376405_2040, Ga0376405_3476, Ga0376405_758</t>
  </si>
  <si>
    <t>Ga0376406_4317, Ga0376406_750, Ga0376406_3971, Ga0376406_3421, Ga0376406_1367, Ga0376406_1968, Ga0376406_1149, Ga0376406_520, Ga0376406_963, Ga0376406_1409, Ga0376406_2535, Ga0376406_3599, Ga0376406_3510, Ga0376406_2158, Ga0376406_3140, Ga0376406_2324, Ga0376406_1558, Ga0376406_3953, Ga0376406_3342, Ga0376406_3046, Ga0376406_3972, Ga0376406_1941, Ga0376406_1408, Ga0376406_2770, Ga0376406_757, Ga0376406_1377, Ga0376406_4328</t>
  </si>
  <si>
    <t>Ga0376407_2475, Ga0376407_2391, Ga0376407_2984, Ga0376407_1718, Ga0376407_192, Ga0376407_1062, Ga0376407_27, Ga0376407_1635, Ga0376407_1150, Ga0376407_2113, Ga0376407_1683, Ga0376407_3588, Ga0376407_2952, Ga0376407_591, Ga0376407_787, Ga0376407_3664, Ga0376407_1874, Ga0376407_2756, Ga0376407_862, Ga0376407_1588, Ga0376407_1396, Ga0376407_1310, Ga0376407_786, Ga0376407_2451, Ga0376407_588, Ga0376407_3253, Ga0376407_2050, Ga0376407_1644, Ga0376407_2966</t>
  </si>
  <si>
    <t>Ga0376408_4286, Ga0376408_956, Ga0376408_2786, Ga0376408_4296, Ga0376408_2677, Ga0376408_2842, Ga0376408_2041, Ga0376408_949, Ga0376408_847, Ga0376408_2511, Ga0376408_2531, Ga0376408_4900, Ga0376408_3427, Ga0376408_2365, Ga0376408_2876, Ga0376408_221, Ga0376408_4865, Ga0376408_846, Ga0376408_4447, Ga0376408_4589, Ga0376408_3828, Ga0376408_5712, Ga0376408_2572, Ga0376408_1667, Ga0376408_3288, Ga0376408_5637, Ga0376408_2634, Ga0376408_160, Ga0376408_3697, Ga0376408_5482, Ga0376408_1031</t>
  </si>
  <si>
    <t>Ga0376409_154, Ga0376409_360, Ga0376409_2244, Ga0376409_3777, Ga0376409_2236, Ga0376409_4126, Ga0376409_5227, Ga0376409_2373, Ga0376409_1658, Ga0376409_5232, Ga0376409_364, Ga0376409_1053, Ga0376409_1209, Ga0376409_363, Ga0376409_2592, Ga0376409_7, Ga0376409_2157, Ga0376409_2349, Ga0376409_578, Ga0376409_1736, Ga0376409_2356, Ga0376409_3427, Ga0376409_3363, Ga0376409_1659, Ga0376409_3731, Ga0376409_2023, Ga0376409_4987, Ga0376409_1115, Ga0376409_3708, Ga0376409_2810, Ga0376409_1940, Ga0376409_2987</t>
  </si>
  <si>
    <t>Ga0376410_2349, Ga0376410_1074, Ga0376410_1280, Ga0376410_2711, Ga0376410_2719, Ga0376410_2747, Ga0376410_2108, Ga0376410_5486, Ga0376410_4174, Ga0376410_1756, Ga0376410_5301, Ga0376410_190, Ga0376410_4455, Ga0376410_82, Ga0376410_3147, Ga0376410_5108, Ga0376410_1763, Ga0376410_1709, Ga0376410_1022, Ga0376410_3888, Ga0376410_690, Ga0376410_3860, Ga0376410_2048, Ga0376410_2759, Ga0376410_689, Ga0376410_809, Ga0376410_3480, Ga0376410_1630</t>
  </si>
  <si>
    <t>Ga0376411_3279, Ga0376411_5525, Ga0376411_613, Ga0376411_4220, Ga0376411_1276, Ga0376411_2154, Ga0376411_2528, Ga0376411_3964, Ga0376411_2511, Ga0376411_3761, Ga0376411_3152, Ga0376411_4873, Ga0376411_5073, Ga0376411_2250, Ga0376411_808, Ga0376411_4125, Ga0376411_1945, Ga0376411_3565, Ga0376411_1263, Ga0376411_5515, Ga0376411_3846, Ga0376411_1362, Ga0376411_162, Ga0376411_591, Ga0376411_5314, Ga0376411_3601, Ga0376411_1427, Ga0376411_4706, Ga0376411_1609, Ga0376411_750, Ga0376411_1110, Ga0376411_5817, Ga0376411_3968, Ga0376411_44</t>
  </si>
  <si>
    <t>Ga0376412_4202, Ga0376412_1604, Ga0376412_2532, Ga0376412_3219, Ga0376412_3458, Ga0376412_1673, Ga0376412_4182, Ga0376412_2440, Ga0376412_5214, Ga0376412_1355, Ga0376412_2823, Ga0376412_145, Ga0376412_3293, Ga0376412_752, Ga0376412_2386, Ga0376412_344, Ga0376412_2883, Ga0376412_329, Ga0376412_5394, Ga0376412_2647, Ga0376412_2892, Ga0376412_2876, Ga0376412_751, Ga0376412_1336, Ga0376412_82, Ga0376412_4777, Ga0376412_2594, Ga0376412_708, Ga0376412_2419, Ga0376412_1715, Ga0376412_4507, Ga0376412_3273, Ga0376412_2401, Ga0376412_3550, Ga0376412_5528, Ga0376412_5559, Ga0376412_2813</t>
  </si>
  <si>
    <t>Ga0376413_2752, Ga0376413_2021, Ga0376413_1605, Ga0376413_5634, Ga0376413_1850, Ga0376413_1227, Ga0376413_498, Ga0376413_905, Ga0376413_3850, Ga0376413_373, Ga0376413_2486, Ga0376413_2435, Ga0376413_3889, Ga0376413_1393, Ga0376413_392, Ga0376413_555, Ga0376413_3888, Ga0376413_583, Ga0376413_547, Ga0376413_5587, Ga0376413_3517, Ga0376413_5089, Ga0376413_962, Ga0376413_5027, Ga0376413_1098, Ga0376413_3087, Ga0376413_5367, Ga0376413_3643, Ga0376413_4761, Ga0376413_1674, Ga0376413_3165, Ga0376413_582, Ga0376413_5110</t>
  </si>
  <si>
    <t>Ga0376414_1701, Ga0376414_2584, Ga0376414_1135, Ga0376414_1533, Ga0376414_5208, Ga0376414_3553, Ga0376414_3854, Ga0376414_1456, Ga0376414_624, Ga0376414_449, Ga0376414_4443, Ga0376414_5120, Ga0376414_3277, Ga0376414_1736, Ga0376414_4057, Ga0376414_3542, Ga0376414_78, Ga0376414_4458, Ga0376414_4865, Ga0376414_1507, Ga0376414_3853, Ga0376414_1955, Ga0376414_4924, Ga0376414_628, Ga0376414_3440, Ga0376414_3973, Ga0376414_1731, Ga0376414_441, Ga0376414_2443, Ga0376414_4457, Ga0376414_5457, Ga0376414_627, Ga0376414_2337, Ga0376414_1735</t>
  </si>
  <si>
    <t>Ga0376415_3626, Ga0376415_2544, Ga0376415_1501, Ga0376415_2388, Ga0376415_2282, Ga0376415_3645, Ga0376415_803, Ga0376415_2007, Ga0376415_294, Ga0376415_795, Ga0376415_2134, Ga0376415_1133, Ga0376415_4152, Ga0376415_1813, Ga0376415_1022, Ga0376415_3830, Ga0376415_3060, Ga0376415_4046, Ga0376415_1681, Ga0376415_3064, Ga0376415_1632, Ga0376415_1658, Ga0376415_2389, Ga0376415_1126</t>
  </si>
  <si>
    <t>Ga0376416_1399, Ga0376416_1747, Ga0376416_4439, Ga0376416_3165, Ga0376416_3132, Ga0376416_4324, Ga0376416_3611, Ga0376416_1654, Ga0376416_3698, Ga0376416_1125, Ga0376416_2286, Ga0376416_1133, Ga0376416_3037, Ga0376416_3746, Ga0376416_41, Ga0376416_1653, Ga0376416_4273, Ga0376416_3603, Ga0376416_3443, Ga0376416_3381, Ga0376416_5367, Ga0376416_4349, Ga0376416_4867, Ga0376416_1498, Ga0376416_2740, Ga0376416_2236, Ga0376416_2739, Ga0376416_1849, Ga0376416_2395, Ga0376416_5632</t>
  </si>
  <si>
    <t>Ga0376417_4391, Ga0376417_1082, Ga0376417_1247, Ga0376417_3190, Ga0376417_2079, Ga0376417_2442, Ga0376417_2177, Ga0376417_4050, Ga0376417_3708, Ga0376417_1023, Ga0376417_92, Ga0376417_521, Ga0376417_620, Ga0376417_3888, Ga0376417_2857, Ga0376417_663, Ga0376417_3503, Ga0376417_2824, Ga0376417_1091, Ga0376417_3296, Ga0376417_2347, Ga0376417_1624, Ga0376417_904, Ga0376417_922, Ga0376417_4412, Ga0376417_4203, Ga0376417_1132</t>
  </si>
  <si>
    <t>Ga0376418_1577, Ga0376418_1576, Ga0376418_594, Ga0376418_888, Ga0376418_3131, Ga0376418_1181, Ga0376418_2361, Ga0376418_2730, Ga0376418_2268, Ga0376418_1856, Ga0376418_5124, Ga0376418_54, Ga0376418_5648, Ga0376418_2217, Ga0376418_146, Ga0376418_2055, Ga0376418_618, Ga0376418_892, Ga0376418_3785, Ga0376418_5422, Ga0376418_1211, Ga0376418_3028, Ga0376418_4064, Ga0376418_3130, Ga0376418_5122, Ga0376418_2376, Ga0376418_4459, Ga0376418_3481, Ga0376418_5123, Ga0376418_3689, Ga0376418_4111, Ga0376418_891, Ga0376418_4941, Ga0376418_4743, Ga0376418_2647, Ga0376418_2388</t>
  </si>
  <si>
    <t>Ga0376419_1038, Ga0376419_100, Ga0376419_1473, Ga0376419_4124, Ga0376419_2916, Ga0376419_1224, Ga0376419_787, Ga0376419_1451, Ga0376419_4090, Ga0376419_1521, Ga0376419_727, Ga0376419_855, Ga0376419_2614, Ga0376419_3545, ,Ga0376419_2870, Ga0376419_4905, Ga0376419_4481, Ga0376419_1742, Ga0376419_4370, Ga0376419_788, Ga0376419_1472, Ga0376419_4482, Ga0376419_259, Ga0376419_4056, Ga0376419_3587, Ga0376419_891, Ga0376419_4792, Ga0376419_898, Ga0376419_765, Ga0376419_2786, Ga0376419_3691, Ga0376419_2982, Ga0376419_60, Ga0376419_3036, Ga0376419_3546</t>
  </si>
  <si>
    <t>Ga0376420_2931, Ga0376420_3976, Ga0376420_5591, Ga0376420_1467, Ga0376420_5925, Ga0376420_4534, Ga0376420_5550, Ga0376420_3402, Ga0376420_1052, Ga0376420_3112, Ga0376420_2930, Ga0376420_5837, Ga0376420_694, Ga0376420_238, Ga0376420_4581, Ga0376420_1076, Ga0376420_5403, Ga0376420_5824, Ga0376420_4975, Ga0376420_2743, Ga0376420_7075, Ga0376420_3933, Ga0376420_3076, Ga0376420_174, Ga0376420_1082</t>
  </si>
  <si>
    <t>Ga0376421_4453, Ga0376421_1852, Ga0376421_2083, Ga0376421_2211, Ga0376421_2143, Ga0376421_2659, Ga0376421_2886, Ga0376421_3743, Ga0376421_499, Ga0376421_5027, Ga0376421_3463, Ga0376421_3183, Ga0376421_3025, Ga0376421_767, Ga0376421_189, Ga0376421_892, Ga0376421_1470, Ga0376421_683, Ga0376421_4994, Ga0376421_694, Ga0376421_4644, Ga0376421_1906, Ga0376421_3398, Ga0376421_4794, Ga0376421_2042, Ga0376421_3759, Ga0376421_3594, Ga0376421_2081, Ga0376421_188, Ga0376421_3396, Ga0376421_1732, Ga0376421_3098, Ga0376421_4537</t>
  </si>
  <si>
    <t>Ga0376400_3038, Ga0376400_4373, Ga0376400_1053, Ga0376400_4369, Ga0376400_643, Ga0376400_3009, Ga0376400_399, Ga0376400_57, Ga0376400_2438, Ga0376400_79, Ga0376400_4546, Ga0376400_509, Ga0376400_4845, Ga0376400_4368, Ga0376400_1543, Ga0376400_3138, Ga0376400_1751, Ga0376400_3368, Ga0376400_5000</t>
  </si>
  <si>
    <t>Ga0376401_2355, Ga0376401_3389, Ga0376401_4573, Ga0376401_1021, Ga0376401_320, Ga0376401_611, Ga0376401_4958, Ga0376401_2490, Ga0376401_1539, Ga0376401_1096, Ga0376401_5, Ga0376401_152, Ga0376401_4218</t>
  </si>
  <si>
    <t>Ga0376403_2963, Ga0376403_3475, Ga0376403_1223, Ga0376403_1390, Ga0376403_2459, Ga0376403_704, Ga0376403_1919, Ga0376403_969, Ga0376403_1587, Ga0376403_3230, Ga0376403_2083, Ga0376403_3371</t>
  </si>
  <si>
    <t>Ga0376405_4517, Ga0376405_655, Ga0376405_4836, Ga0376405_4473, Ga0376405_1697, Ga0376405_3454, Ga0376405_2144, Ga0376405_561, Ga0376405_2148, Ga0376405_2447, Ga0376405_1218, Ga0376405_2528, Ga0376405_1816, Ga0376405_896, Ga0376405_3831, Ga0376405_3332, Ga0376405_2502, Ga0376405_3998</t>
  </si>
  <si>
    <t>Ga0376406_4046, Ga0376406_2774, Ga0376406_3139, Ga0376406_728, Ga0376406_1935, Ga0376406_1458, Ga0376406_716, Ga0376406_3283, Ga0376406_1370, Ga0376406_1969, Ga0376406_2006</t>
  </si>
  <si>
    <t>Ga0376407_2448, Ga0376407_91, Ga0376407_4239, Ga0376407_1149, Ga0376407_2864, Ga0376407_1772, Ga0376407_2049, Ga0376407_2753, Ga0376407_590, Ga0376407_791, Ga0376407_1632, Ga0376407_1637, Ga0376407_2717, Ga0376407_16</t>
  </si>
  <si>
    <t>Ga0376408_2697, Ga0376408_2683, Ga0376408_2569, Ga0376408_2788, Ga0376408_4427, Ga0376408_4054, Ga0376408_2298, Ga0376408_5369, Ga0376408_163, Ga0376408_5923, Ga0376408_2687, Ga0376408_3698, Ga0376408_2592, Ga0376408_4113, Ga0376408_222, Ga0376408_5521, Ga0376408_2630</t>
  </si>
  <si>
    <t>Ga0376409_3602, Ga0376409_5463, Ga0376409_4123, Ga0376409_1072, Ga0376409_2242, Ga0376409_1654, Ga0376409_901, Ga0376409_2262, Ga0376409_3874, Ga0376409_361, Ga0376409_2247, Ga0376409_388, Ga0376409_3734, Ga0376409_3232, Ga0376409_1591, Ga0376409_3491, Ga0376409_3733, Ga0376409_567, Ga0376409_2595</t>
  </si>
  <si>
    <t>Ga0376410_4456, Ga0376410_4457, Ga0376410_722, Ga0376410_3889, Ga0376410_2386, Ga0376410_79, Ga0376410_1023, Ga0376410_2717, Ga0376410_1110, Ga0376410_2046, Ga0376410_609, Ga0376410_3043, Ga0376410_4177, Ga0376410_274, Ga0376410_544, Ga0376410_2722, Ga0376410_3870, Ga0376410_2112, Ga0376410_400</t>
  </si>
  <si>
    <t>Ga0376411_4872, Ga0376411_3849, Ga0376411_1105, Ga0376411_3628, Ga0376411_4374, Ga0376411_6078, Ga0376411_723, Ga0376411_446, Ga0376411_609, Ga0376411_1608, Ga0376411_601, Ga0376411_1292, Ga0376411_5229, Ga0376411_4122, Ga0376411_3277</t>
  </si>
  <si>
    <t>Ga0376412_2820, Ga0376412_3960, Ga0376412_2781, Ga0376412_2388, Ga0376412_5100, Ga0376412_4503, Ga0376412_2413, Ga0376412_234, Ga0376412_5728, Ga0376412_2650, Ga0376412_2923, Ga0376412_1889, Ga0376412_2436, Ga0376412_2409, Ga0376412_3459, Ga0376412_1716</t>
  </si>
  <si>
    <t>Ga0376413_501, Ga0376413_2492, Ga0376413_1977, Ga0376413_1603, Ga0376413_2432, Ga0376413_3893, Ga0376413_1394, Ga0376413_2496, Ga0376413_3033, Ga0376413_3849, Ga0376413_292, Ga0376413_502, Ga0376413_902, Ga0376413_3653, Ga0376413_4303</t>
  </si>
  <si>
    <t>Ga0376414_1506, Ga0376414_2583, Ga0376414_3013, Ga0376414_443, Ga0376414_3012, Ga0376414_3976, Ga0376414_438, Ga0376414_1530, Ga0376414_1178, Ga0376414_1882, Ga0376414_3539, Ga0376414_4885, Ga0376414_3849, Ga0376414_1846, Ga0376414_1845, Ga0376414_111, Ga0376414_423, Ga0376414_1733, Ga0376414_625</t>
  </si>
  <si>
    <t>Ga0376415_2137, Ga0376415_3091, Ga0376415_3943, Ga0376415_1654, Ga0376415_3059, Ga0376415_1132, Ga0376415_3241, Ga0376415_792, Ga0376415_797, Ga0376415_1993, Ga0376415_2543, Ga0376415_2108, Ga0376415_2303</t>
  </si>
  <si>
    <t>Ga0376416_1486, Ga0376416_3218, Ga0376416_2283, Ga0376416_4887, Ga0376416_2908, Ga0376416_1131, Ga0376416_946, Ga0376416_1136, Ga0376416_3169, Ga0376416_2738, Ga0376416_2943, Ga0376416_3222, Ga0376416_311, Ga0376416_4350, Ga0376416_3032, Ga0376416_2237</t>
  </si>
  <si>
    <t>Ga0376417_918, Ga0376417_1055, Ga0376417_2553, Ga0376417_4207, Ga0376417_3295, Ga0376417_901, Ga0376417_85, Ga0376417_3271, Ga0376417_1083, Ga0376417_2362, Ga0376417_3670, Ga0376417_2074, Ga0376417_3399, Ga0376417_2411</t>
  </si>
  <si>
    <t>Ga0376418_1184, Ga0376418_1776, Ga0376418_1581, Ga0376418_5817, Ga0376418_974, Ga0376418_3291, Ga0376418_1210, Ga0376418_4114, Ga0376418_2667, Ga0376418_2367, Ga0376418_3783, Ga0376418_2731, Ga0376418_617, Ga0376418_3527, Ga0376418_889, Ga0376418_470, Ga0376418_65</t>
  </si>
  <si>
    <t>Ga0376419_3986, Ga0376419_57, Ga0376419_1744, Ga0376419_1044, Ga0376419_3312, Ga0376419_3494, Ga0376419_1338, Ga0376419_3380, Ga0376419_1048, Ga0376419_2951, Ga0376419_3549, Ga0376419_2613, Ga0376419_2789, Ga0376419_445, Ga0376419_728, Ga0376419_1455, Ga0376419_1582, Ga0376419_101</t>
  </si>
  <si>
    <t>Ga0376420_5292, Ga0376420_3651, Ga0376420_3073, Ga0376420_5288, Ga0376420_358, Ga0376420_1063, Ga0376420_3110, Ga0376420_3407, Ga0376420_3607, Ga0376420_5819, Ga0376420_1087</t>
  </si>
  <si>
    <t>Ga0376421_3828, Ga0376421_2679, Ga0376421_3030, Ga0376421_1861, Ga0376421_3124, Ga0376421_4211, Ga0376421_2656, Ga0376421_890, Ga0376421_4478, Ga0376421_1173, Ga0376421_3824, Ga0376421_3400, Ga0376421_766, Ga0376421_3740, Ga0376421_3600</t>
  </si>
  <si>
    <t>Ga0376400_58, Ga0376400_4212, Ga0376400_3369, Ga0376400_4021, Ga0376400_997, Ga0376400_2946, Ga0376400_1612, Ga0376400_165, Ga0376400_1786, Ga0376400_1455, Ga0376400_1158</t>
  </si>
  <si>
    <t>Ga0376401_41, Ga0376401_1738, Ga0376401_3182, Ga0376401_1740, Ga0376401_238, Ga0376401_3323, Ga0376401_1964, Ga0376401_1098, Ga0376401_3845, Ga0376401_2645, Ga0376401_1534, Ga0376401_3713</t>
  </si>
  <si>
    <t>Ga0376403_3518, Ga0376403_831, Ga0376403_2871, Ga0376403_968, Ga0376403_2052, Ga0376403_2071, Ga0376403_1592, Ga0376403_335, Ga0376403_1189, Ga0376403_123, Ga0376403_3181</t>
  </si>
  <si>
    <t>Ga0376405_1698, Ga0376405_1626, Ga0376405_4424, Ga0376405_2507, Ga0376405_720, Ga0376405_4646, Ga0376405_1061, Ga0376405_3455, Ga0376405_1915, Ga0376405_1530, Ga0376405_1557, Ga0376405_2139, Ga0376405_744</t>
  </si>
  <si>
    <t>Ga0376406_1372, Ga0376406_1940, Ga0376406_1500, Ga0376406_1368, Ga0376406_1956, Ga0376406_1970, Ga0376406_1053, Ga0376406_4045, Ga0376406_677, Ga0376406_2769, Ga0376406_3765, Ga0376406_1410, Ga0376406_1371</t>
  </si>
  <si>
    <t>Ga0376407_3942, Ga0376407_1148, Ga0376407_785, Ga0376407_2449, Ga0376407_1643, Ga0376407_2508, Ga0376407_2755, Ga0376407_236, Ga0376407_1715, Ga0376407_2474, Ga0376407_2752, Ga0376407_2751, Ga0376407_28</t>
  </si>
  <si>
    <t>Ga0376408_162, Ga0376408_4901, Ga0376408_3699, Ga0376408_2571, Ga0376408_2514, Ga0376408_2568, Ga0376408_2567, Ga0376408_848, Ga0376408_870, Ga0376408_2635, Ga0376408_1401, Ga0376408_810, Ga0376408_2678, Ga0376408_3172, Ga0376408_3400</t>
  </si>
  <si>
    <t>Ga0376409_2237, Ga0376409_365, Ga0376409_4124, Ga0376409_1679, Ga0376409_539, Ga0376409_229, Ga0376409_1660, Ga0376409_2813, Ga0376409_579, Ga0376409_502, Ga0376409_4535, Ga0376409_1073</t>
  </si>
  <si>
    <t>Ga0376410_3861, Ga0376410_909, Ga0376410_2712, Ga0376410_3105, Ga0376410_139, Ga0376410_806, Ga0376410_4178, Ga0376410_4419, Ga0376410_3148, Ga0376410_4175, Ga0376410_80, Ga0376410_3890, Ga0376410_2107, Ga0376410_688</t>
  </si>
  <si>
    <t>Ga0376411_1475, Ga0376411_592, Ga0376411_1358, Ga0376411_1079, Ga0376411_1607, Ga0376411_1275, Ga0376411_614, Ga0376411_3848, Ga0376411_3579, Ga0376411_574, Ga0376411_2529, Ga0376411_627</t>
  </si>
  <si>
    <t>Ga0376412_1577, Ga0376412_943, Ga0376412_753, Ga0376412_2024, Ga0376412_2418, Ga0376412_83, Ga0376412_2822, Ga0376412_3460, Ga0376412_2819, Ga0376412_2649, Ga0376412_2818, Ga0376412_3269, Ga0376412_3544, Ga0376412_2861, Ga0376412_2441</t>
  </si>
  <si>
    <t>Ga0376413_3887, Ga0376413_584, Ga0376413_3848, Ga0376413_5450, Ga0376413_1793, Ga0376413_2433, Ga0376413_3513, Ga0376413_2487, Ga0376413_997, Ga0376413_3154, Ga0376413_2174</t>
  </si>
  <si>
    <t>Ga0376414_1586, Ga0376414_4706, Ga0376414_2582, Ga0376414_2652, Ga0376414_5003, Ga0376414_3855, Ga0376414_1253, Ga0376414_629, Ga0376414_3541, Ga0376414_5456, Ga0376414_1062, Ga0376414_641, Ga0376414_448, Ga0376414_1531</t>
  </si>
  <si>
    <t>Ga0376415_2136, Ga0376415_802, Ga0376415_1131, Ga0376415_1780, Ga0376415_648, Ga0376415_1332, Ga0376415_1659, Ga0376415_2390</t>
  </si>
  <si>
    <t>Ga0376416_1848, Ga0376416_2284, Ga0376416_1560, Ga0376416_5262, Ga0376416_2238, Ga0376416_1652, Ga0376416_1359, Ga0376416_1126, Ga0376416_2350, Ga0376416_2007, Ga0376416_3164</t>
  </si>
  <si>
    <t>Ga0376417_2231, Ga0376417_667, Ga0376417_2443, Ga0376417_1736, Ga0376417_91, Ga0376417_1780, Ga0376417_2241, Ga0376417_923, Ga0376417_3801, Ga0376417_1084, Ga0376417_1561</t>
  </si>
  <si>
    <t>Ga0376418_3692, Ga0376418_1183, Ga0376418_1473, Ga0376418_893, Ga0376418_2715, Ga0376418_5421, Ga0376418_1098, Ga0376418_1575, Ga0376418_93, Ga0376418_5420, Ga0376418_53, Ga0376418_3003, Ga0376418_2732, Ga0376418_2860, Ga0376418_2362</t>
  </si>
  <si>
    <t>Ga0376419_1471, Ga0376419_1039, Ga0376419_2919, Ga0376419_3547, Ga0376419_1450, Ga0376419_2078, Ga0376419_143, Ga0376419_2612, Ga0376419_1291, Ga0376419_1702, Ga0376419_3042, Ga0376419_2975, Ga0376419_58</t>
  </si>
  <si>
    <t>Ga0376420_5604, Ga0376420_111, Ga0376420_2932, Ga0376420_3401, Ga0376420_5659, Ga0376420_3233, Ga0376420_175, Ga0376420_5590, Ga0376420_195, Ga0376420_3231</t>
  </si>
  <si>
    <t>Ga0376421_3601, Ga0376421_2784, Ga0376421_1733, Ga0376421_187, Ga0376421_4166, Ga0376421_4477, Ga0376421_1042, Ga0376421_2600, Ga0376421_2657, Ga0376421_482, Ga0376421_498</t>
  </si>
  <si>
    <t>Ga0376400_1056</t>
  </si>
  <si>
    <t>Ga0376401_608</t>
  </si>
  <si>
    <t>Ga0376403_2080</t>
  </si>
  <si>
    <t>Ga0376405_1221</t>
  </si>
  <si>
    <t>Ga0376406_3305</t>
  </si>
  <si>
    <t>Ga0376408_603</t>
  </si>
  <si>
    <t>Ga0376409_898</t>
  </si>
  <si>
    <t>Ga0376410_403</t>
  </si>
  <si>
    <t>Ga0376411_443</t>
  </si>
  <si>
    <t>Ga0376412_237</t>
  </si>
  <si>
    <t>Ga0376413_289</t>
  </si>
  <si>
    <t>Ga0376415_3314</t>
  </si>
  <si>
    <t>Ga0376416_308</t>
  </si>
  <si>
    <t>Ga0376418_971</t>
  </si>
  <si>
    <t>Ga0376419_3497</t>
  </si>
  <si>
    <t>Ga0376420_3610</t>
  </si>
  <si>
    <t>Ga0376421_3127</t>
  </si>
  <si>
    <t>Ga0376403_247, Ga0376403_3232</t>
  </si>
  <si>
    <t>Ga0376405_4475</t>
  </si>
  <si>
    <t>Ga0376406_2231</t>
  </si>
  <si>
    <t>Ga0376408_4156</t>
  </si>
  <si>
    <t>Ga0376409_4657</t>
  </si>
  <si>
    <t>Ga0376410_3872</t>
  </si>
  <si>
    <t>Ga0376411_5425, Ga0376411_603</t>
  </si>
  <si>
    <t>Ga0376412_3450</t>
  </si>
  <si>
    <t>Ga0376413_3824</t>
  </si>
  <si>
    <t>Ga0376417_3273</t>
  </si>
  <si>
    <t>Ga0376418_330</t>
  </si>
  <si>
    <t>Ga0376421_1425</t>
  </si>
  <si>
    <t>Ga0376400_234, Ga0376400_3136, Ga0376400_1050</t>
  </si>
  <si>
    <t>Ga0376401_614, Ga0376401_1010, Ga0376401_918</t>
  </si>
  <si>
    <t>Ga0376403_2086, Ga0376403_2131</t>
  </si>
  <si>
    <t>Ga0376405_2038, Ga0376405_1215, Ga0376405_2500</t>
  </si>
  <si>
    <t>Ga0376406_3267, Ga0376406_2776</t>
  </si>
  <si>
    <t>Ga0376407_1797, Ga0376407_793</t>
  </si>
  <si>
    <t>Ga0376408_2628</t>
  </si>
  <si>
    <t>Ga0376409_2375, Ga0376409_1652, Ga0376409_904</t>
  </si>
  <si>
    <t>Ga0376410_2115, Ga0376410_397, Ga0376410_2749</t>
  </si>
  <si>
    <t>Ga0376411_449, Ga0376411_607, Ga0376411_2152</t>
  </si>
  <si>
    <t>Ga0376412_1675, Ga0376412_2434, Ga0376412_231</t>
  </si>
  <si>
    <t>Ga0376413_295, Ga0376413_3895, Ga0376413_1848</t>
  </si>
  <si>
    <t>Ga0376414_2441</t>
  </si>
  <si>
    <t>Ga0376415_2092, Ga0376415_3475</t>
  </si>
  <si>
    <t>Ga0376416_2214, Ga0376416_5343, Ga0376416_314</t>
  </si>
  <si>
    <t>Ga0376417_1093, Ga0376417_915</t>
  </si>
  <si>
    <t>Ga0376418_2057, Ga0376418_1583</t>
  </si>
  <si>
    <t>Ga0376419_1457</t>
  </si>
  <si>
    <t>Ga0376420_3604, Ga0376420_6659</t>
  </si>
  <si>
    <t>Ga0376421_772, Ga0376421_1209</t>
  </si>
  <si>
    <t>Ga0376400_303, Ga0376400_4844, Ga0376400_3039, Ga0376400_2481, Ga0376400_1052, Ga0376400_3358, Ga0376400_2143, Ga0376400_2942, Ga0376400_4022</t>
  </si>
  <si>
    <t>Ga0376401_1937, Ga0376401_565, Ga0376401_1587, Ga0376401_1092, Ga0376401_1678, Ga0376401_3180, Ga0376401_195, Ga0376401_1022, Ga0376401_612</t>
  </si>
  <si>
    <t>Ga0376403_705, Ga0376403_1918, Ga0376403_331, Ga0376403_445, Ga0376403_1741, Ga0376403_3519, Ga0376403_2872, Ga0376403_2084</t>
  </si>
  <si>
    <t>Ga0376405_1446, Ga0376405_1670, Ga0376405_2018, Ga0376405_3331, Ga0376405_2696, Ga0376405_4647, Ga0376405_3035, Ga0376405_1526, Ga0376405_1217, Ga0376405_2140, Ga0376405_559</t>
  </si>
  <si>
    <t>Ga0376406_914, Ga0376406_1096, Ga0376406_445, Ga0376406_848, Ga0376406_3437, Ga0376406_1939, Ga0376406_1660</t>
  </si>
  <si>
    <t>Ga0376407_1795, Ga0376407_15, Ga0376407_1641, Ga0376407_1235, Ga0376407_1076, Ga0376407_807, Ga0376407_992, Ga0376407_804, Ga0376407_3167</t>
  </si>
  <si>
    <t>Ga0376408_2479, Ga0376408_2679, Ga0376408_1364, Ga0376408_4463, Ga0376408_211, Ga0376408_1126, Ga0376408_324, Ga0376408_5924</t>
  </si>
  <si>
    <t>Ga0376409_211, Ga0376409_1839, Ga0376409_1675, Ga0376409_4425, Ga0376409_566, Ga0376409_2596, Ga0376409_2238, Ga0376409_1641, Ga0376409_3004, Ga0376409_2065, Ga0376409_1638, Ga0376409_902</t>
  </si>
  <si>
    <t>Ga0376410_1282, Ga0376410_2431, Ga0376410_2713, Ga0376410_4380, Ga0376410_814, Ga0376410_3862, Ga0376410_4423, Ga0376410_399, Ga0376410_4955, Ga0376410_275, Ga0376410_359</t>
  </si>
  <si>
    <t>Ga0376411_528, Ga0376411_3052, Ga0376411_447, Ga0376411_2994, Ga0376411_3629, Ga0376411_593, Ga0376411_2443, Ga0376411_3054, Ga0376411_3311, Ga0376411_4121, Ga0376411_1890, Ga0376411_2530</t>
  </si>
  <si>
    <t>Ga0376412_2552, Ga0376412_741, Ga0376412_1904, Ga0376412_2944, Ga0376412_233, Ga0376412_4355, Ga0376412_4502, Ga0376412_1034, Ga0376412_2417</t>
  </si>
  <si>
    <t>Ga0376413_5006, Ga0376413_900, Ga0376413_4505, Ga0376413_293, Ga0376413_2488, Ga0376413_1073, Ga0376413_1256, Ga0376413_880, Ga0376413_3428</t>
  </si>
  <si>
    <t>Ga0376414_2560, Ga0376414_960, Ga0376414_2111, Ga0376414_2563, Ga0376414_447, Ga0376414_1177, Ga0376414_1998, Ga0376414_269, Ga0376414_3977, Ga0376414_1249</t>
  </si>
  <si>
    <t>Ga0376415_3182, Ga0376415_801, Ga0376415_3975, Ga0376415_808, Ga0376415_2107, Ga0376415_2766, Ga0376415_2546, Ga0376415_1010, Ga0376415_3242, Ga0376415_2901</t>
  </si>
  <si>
    <t>Ga0376416_1735, Ga0376416_1063, Ga0376416_2003, Ga0376416_3217, Ga0376416_4347, Ga0376416_1620, Ga0376416_1589, Ga0376416_4518, Ga0376416_1127, Ga0376416_312, Ga0376416_4995</t>
  </si>
  <si>
    <t>Ga0376417_900, Ga0376417_1597, Ga0376417_293, Ga0376417_1737, Ga0376417_1565, Ga0376417_2401, Ga0376417_90, Ga0376417_2554, Ga0376417_3201</t>
  </si>
  <si>
    <t>Ga0376418_1597, Ga0376418_1477, Ga0376418_5816, Ga0376418_66, Ga0376418_4115, Ga0376418_2345, Ga0376418_4257, Ga0376418_1594, Ga0376418_1955, Ga0376418_2363</t>
  </si>
  <si>
    <t>Ga0376419_1441, Ga0376419_3313, Ga0376419_197, Ga0376419_941, Ga0376419_1040, Ga0376419_8, Ga0376419_3215, Ga0376419_1806</t>
  </si>
  <si>
    <t>Ga0376420_80, Ga0376420_3606, Ga0376420_3652, Ga0376420_1342, Ga0376420_1133, Ga0376420_4205, Ga0376420_2447, Ga0376420_4176</t>
  </si>
  <si>
    <t>Ga0376421_1734, Ga0376421_4212, Ga0376421_272, Ga0376421_2952, Ga0376421_3626, Ga0376421_1481, Ga0376421_575, Ga0376421_3123, Ga0376421_3739</t>
  </si>
  <si>
    <t>Ga0376400_717, Ga0376400_3501, Ga0376400_1057, Ga0376400_4025, Ga0376400_1051</t>
  </si>
  <si>
    <t>Ga0376401_3177, Ga0376401_607, Ga0376401_1585, Ga0376401_613</t>
  </si>
  <si>
    <t>Ga0376403_2085, Ga0376403_2372, Ga0376403_2079, Ga0376403_4537, Ga0376403_3229, Ga0376403_3231</t>
  </si>
  <si>
    <t>Ga0376405_5075, Ga0376405_1216, Ga0376405_1745, Ga0376405_4472, Ga0376405_302, Ga0376405_4474, Ga0376405_1222, Ga0376405_2143</t>
  </si>
  <si>
    <t>Ga0376406_1376, Ga0376406_3304, Ga0376406_1936, Ga0376406_63, Ga0376406_796</t>
  </si>
  <si>
    <t>Ga0376407_820, Ga0376407_1638, Ga0376407_1796, Ga0376407_3008</t>
  </si>
  <si>
    <t>Ga0376408_4866, Ga0376408_604, Ga0376408_446, Ga0376408_1303, Ga0376408_2682, Ga0376408_16</t>
  </si>
  <si>
    <t>Ga0376409_3178, Ga0376409_2241, Ga0376409_5813, Ga0376409_3234, Ga0376409_903, Ga0376409_897</t>
  </si>
  <si>
    <t>Ga0376410_398, Ga0376410_3869, Ga0376410_404, Ga0376410_2716, Ga0376410_3871, Ga0376410_1532, Ga0376410_4182</t>
  </si>
  <si>
    <t>Ga0376411_2533, Ga0376411_600, Ga0376411_5407, Ga0376411_5816, Ga0376411_442, Ga0376411_602, Ga0376411_448</t>
  </si>
  <si>
    <t>Ga0376412_1413, Ga0376412_320, Ga0376412_64, Ga0376412_238, Ga0376412_2414, Ga0376412_232, Ga0376412_2814</t>
  </si>
  <si>
    <t>Ga0376413_294, Ga0376413_489, Ga0376413_288, Ga0376413_2491, Ga0376413_1576, Ga0376413_84</t>
  </si>
  <si>
    <t>Ga0376414_444, Ga0376414_4951</t>
  </si>
  <si>
    <t>Ga0376415_2542, Ga0376415_3315, Ga0376415_3243, Ga0376415_798</t>
  </si>
  <si>
    <t>Ga0376416_376, Ga0376416_313, Ga0376416_307, Ga0376416_3730, Ga0376416_4351, Ga0376416_1130</t>
  </si>
  <si>
    <t>Ga0376417_3272, Ga0376417_87, Ga0376417_2574, Ga0376417_3270, Ga0376417_4248</t>
  </si>
  <si>
    <t>Ga0376418_1208, Ga0376418_970, Ga0376418_2706, Ga0376418_2366</t>
  </si>
  <si>
    <t>Ga0376419_273, Ga0376419_3037, Ga0376419_2344, Ga0376419_3498, Ga0376419_1043</t>
  </si>
  <si>
    <t>Ga0376420_2926, Ga0376420_2445, Ga0376420_3611, Ga0376420_3605, Ga0376420_6995</t>
  </si>
  <si>
    <t>Ga0376421_3128, Ga0376421_3122, Ga0376421_1048, Ga0376421_3718, Ga0376421_1737</t>
  </si>
  <si>
    <t>Ga0376400_1876, Ga0376400_4371, Ga0376400_2803, Ga0376400_1875</t>
  </si>
  <si>
    <t>Ga0376401_2460, Ga0376401_306, Ga0376401_2461, Ga0376401_4575</t>
  </si>
  <si>
    <t>Ga0376403_809, Ga0376403_808</t>
  </si>
  <si>
    <t>Ga0376405_1437, Ga0376405_1436, Ga0376405_2146</t>
  </si>
  <si>
    <t>Ga0376406_931, Ga0376406_1933, Ga0376406_1766, Ga0376406_932</t>
  </si>
  <si>
    <t>Ga0376407_587, Ga0376407_2402, Ga0376407_2401, Ga0376407_1634</t>
  </si>
  <si>
    <t>Ga0376408_2685, Ga0376408_1787, Ga0376408_1786, Ga0376408_5159</t>
  </si>
  <si>
    <t>Ga0376409_735, Ga0376409_2245, Ga0376409_2761, Ga0376409_2762</t>
  </si>
  <si>
    <t>Ga0376410_1437, Ga0376410_2720, Ga0376410_1654, Ga0376410_1655</t>
  </si>
  <si>
    <t>Ga0376411_3914, Ga0376411_2849</t>
  </si>
  <si>
    <t>Ga0376412_2411, Ga0376412_500, Ga0376412_499</t>
  </si>
  <si>
    <t>Ga0376413_442, Ga0376413_2494, Ga0376413_1916, Ga0376413_441</t>
  </si>
  <si>
    <t>Ga0376414_440, Ga0376414_3166, Ga0376414_2980</t>
  </si>
  <si>
    <t>Ga0376415_794, Ga0376415_3323</t>
  </si>
  <si>
    <t>Ga0376416_1939, Ga0376416_4464, Ga0376416_1940, Ga0376416_1134</t>
  </si>
  <si>
    <t>Ga0376417_4209, Ga0376417_418, Ga0376417_419</t>
  </si>
  <si>
    <t>Ga0376418_541, Ga0376418_2830, Ga0376418_2831</t>
  </si>
  <si>
    <t>Ga0376419_3089, Ga0376419_1046, Ga0376419_2275, Ga0376419_2276</t>
  </si>
  <si>
    <t>Ga0376420_5290, Ga0376420_6914, Ga0376420_372</t>
  </si>
  <si>
    <t>Ga0376421_212, Ga0376421_3826, Ga0376421_3558, Ga0376421_3557</t>
  </si>
  <si>
    <t>pfam02445</t>
  </si>
  <si>
    <t>Ga0376400_983</t>
  </si>
  <si>
    <t>Ga0376403_1380</t>
  </si>
  <si>
    <t>Ga0376406_3667</t>
  </si>
  <si>
    <t>Ga0376407_570</t>
  </si>
  <si>
    <t>Ga0376408_1944</t>
  </si>
  <si>
    <t>Ga0376409_718</t>
  </si>
  <si>
    <t>Ga0376410_1480</t>
  </si>
  <si>
    <t>Ga0376411_920</t>
  </si>
  <si>
    <t>Ga0376412_2710</t>
  </si>
  <si>
    <t>Ga0376413_3774</t>
  </si>
  <si>
    <t>Ga0376414_3895</t>
  </si>
  <si>
    <t>Ga0376416_264</t>
  </si>
  <si>
    <t>Ga0376417_1331</t>
  </si>
  <si>
    <t>Ga0376418_524</t>
  </si>
  <si>
    <t>Ga0376419_3940</t>
  </si>
  <si>
    <t>Ga0376420_4490, Ga0376420_1321</t>
  </si>
  <si>
    <t>Ga0376421_12</t>
  </si>
  <si>
    <t>Ga0376400_3237</t>
  </si>
  <si>
    <t>Ga0376401_4951</t>
  </si>
  <si>
    <t>Ga0376403_138</t>
  </si>
  <si>
    <t>Ga0376405_730</t>
  </si>
  <si>
    <t>Ga0376406_4663</t>
  </si>
  <si>
    <t>Ga0376407_605</t>
  </si>
  <si>
    <t>Ga0376408_4352</t>
  </si>
  <si>
    <t>Ga0376409_346</t>
  </si>
  <si>
    <t>Ga0376410_542</t>
  </si>
  <si>
    <t>Ga0376411_1094</t>
  </si>
  <si>
    <t>Ga0376412_4740</t>
  </si>
  <si>
    <t>Ga0376414_610</t>
  </si>
  <si>
    <t>Ga0376415_289</t>
  </si>
  <si>
    <t>Ga0376416_1404</t>
  </si>
  <si>
    <t>Ga0376418_874</t>
  </si>
  <si>
    <t>Ga0376419_3387</t>
  </si>
  <si>
    <t>Ga0376420_2296</t>
  </si>
  <si>
    <t>Ga0376421_444</t>
  </si>
  <si>
    <t>Ga0376400_5390</t>
  </si>
  <si>
    <t>Ga0376403_624</t>
  </si>
  <si>
    <t>Ga0376405_503</t>
  </si>
  <si>
    <t>Ga0376406_938</t>
  </si>
  <si>
    <t>Ga0376408_1780</t>
  </si>
  <si>
    <t>Ga0376409_2864</t>
  </si>
  <si>
    <t>Ga0376410_705</t>
  </si>
  <si>
    <t>Ga0376411_5046</t>
  </si>
  <si>
    <t>Ga0376412_493</t>
  </si>
  <si>
    <t>Ga0376413_435</t>
  </si>
  <si>
    <t>Ga0376414_5307</t>
  </si>
  <si>
    <t>Ga0376415_211</t>
  </si>
  <si>
    <t>Ga0376416_1575</t>
  </si>
  <si>
    <t>Ga0376419_4667</t>
  </si>
  <si>
    <t>Ga0376420_3447</t>
  </si>
  <si>
    <t>Ga0376400_4676</t>
  </si>
  <si>
    <t>Ga0376401_3795</t>
  </si>
  <si>
    <t>Ga0376403_413</t>
  </si>
  <si>
    <t>Ga0376405_405</t>
  </si>
  <si>
    <t>Ga0376408_4642</t>
  </si>
  <si>
    <t>Ga0376409_1487</t>
  </si>
  <si>
    <t>Ga0376410_1000</t>
  </si>
  <si>
    <t>Ga0376411_405</t>
  </si>
  <si>
    <t>Ga0376412_3650</t>
  </si>
  <si>
    <t>Ga0376414_2604</t>
  </si>
  <si>
    <t>Ga0376415_3589</t>
  </si>
  <si>
    <t>Ga0376416_5409</t>
  </si>
  <si>
    <t>Ga0376418_2489</t>
  </si>
  <si>
    <t>Ga0376419_2002</t>
  </si>
  <si>
    <t>Ga0376420_6628</t>
  </si>
  <si>
    <t>Ga0376421_1156</t>
  </si>
  <si>
    <t>Ga0376400_4617</t>
  </si>
  <si>
    <t>COG1143</t>
  </si>
  <si>
    <t>pfam17147</t>
  </si>
  <si>
    <t>Ga0376403_4081</t>
  </si>
  <si>
    <t>Ga0376405_182</t>
  </si>
  <si>
    <t>Ga0376406_4210</t>
  </si>
  <si>
    <t>Ga0376407_3393</t>
  </si>
  <si>
    <t>Ga0376408_4834</t>
  </si>
  <si>
    <t>Ga0376409_1472</t>
  </si>
  <si>
    <t>Ga0376410_1378</t>
  </si>
  <si>
    <t>Ga0376411_836</t>
  </si>
  <si>
    <t>Ga0376412_5672</t>
  </si>
  <si>
    <t>Ga0376413_4367</t>
  </si>
  <si>
    <t>Ga0376414_1708</t>
  </si>
  <si>
    <t>Ga0376415_1184</t>
  </si>
  <si>
    <t>Ga0376416_2269</t>
  </si>
  <si>
    <t>Ga0376418_4128</t>
  </si>
  <si>
    <t>Ga0376419_4138</t>
  </si>
  <si>
    <t>Ga0376420_5279, Ga0376420_6101</t>
  </si>
  <si>
    <t>Ga0376421_1659</t>
  </si>
  <si>
    <t>Ga0376400_1118, Ga0376400_1693</t>
  </si>
  <si>
    <t>Ga0376401_1265, Ga0376401_3504, Ga0376401_4492, Ga0376401_3998</t>
  </si>
  <si>
    <t>Ga0376403_1183, Ga0376403_2912</t>
  </si>
  <si>
    <t>Ga0376405_3426, Ga0376405_1710, Ga0376405_1823</t>
  </si>
  <si>
    <t>Ga0376406_424, Ga0376406_1916</t>
  </si>
  <si>
    <t>Ga0376407_2433, Ga0376407_1362, Ga0376407_1344, Ga0376407_2459</t>
  </si>
  <si>
    <t>Ga0376408_2192, Ga0376408_4539, Ga0376408_1569</t>
  </si>
  <si>
    <t>Ga0376409_2324, Ga0376409_286, Ga0376409_4685</t>
  </si>
  <si>
    <t>Ga0376410_2981, Ga0376410_3637, Ga0376410_4415, Ga0376410_525</t>
  </si>
  <si>
    <t>Ga0376411_1112, Ga0376411_2160, Ga0376411_2599</t>
  </si>
  <si>
    <t>Ga0376412_1522, Ga0376412_4394</t>
  </si>
  <si>
    <t>Ga0376413_4669, Ga0376413_3504, Ga0376413_732</t>
  </si>
  <si>
    <t>Ga0376414_250, Ga0376414_1789, Ga0376414_1392, Ga0376414_3874</t>
  </si>
  <si>
    <t>Ga0376415_2021</t>
  </si>
  <si>
    <t>Ga0376416_2200, Ga0376416_4280, Ga0376416_1664</t>
  </si>
  <si>
    <t>Ga0376417_2081, Ga0376417_4381, Ga0376417_3020</t>
  </si>
  <si>
    <t>Ga0376418_3307, Ga0376418_1972, Ga0376418_3169</t>
  </si>
  <si>
    <t>Ga0376419_4195, Ga0376419_685</t>
  </si>
  <si>
    <t>Ga0376420_4354, Ga0376420_97, Ga0376420_6426, Ga0376420_4717, Ga0376420_6574</t>
  </si>
  <si>
    <t>Ga0376421_2430, Ga0376421_2796, Ga0376421_569</t>
  </si>
  <si>
    <t>Ga0376400_595</t>
  </si>
  <si>
    <t>Ga0376403_2424</t>
  </si>
  <si>
    <t>Ga0376405_2419</t>
  </si>
  <si>
    <t>Ga0376407_4245</t>
  </si>
  <si>
    <t>Ga0376408_4822</t>
  </si>
  <si>
    <t>Ga0376409_3925</t>
  </si>
  <si>
    <t>Ga0376410_87</t>
  </si>
  <si>
    <t>Ga0376411_1341</t>
  </si>
  <si>
    <t>Ga0376412_4732</t>
  </si>
  <si>
    <t>Ga0376413_2705</t>
  </si>
  <si>
    <t>Ga0376414_5005</t>
  </si>
  <si>
    <t>Ga0376416_5368</t>
  </si>
  <si>
    <t>Ga0376417_1936</t>
  </si>
  <si>
    <t>Ga0376418_850</t>
  </si>
  <si>
    <t>Ga0376419_4716</t>
  </si>
  <si>
    <t>Ga0376420_4245</t>
  </si>
  <si>
    <t>Ga0376421_3736</t>
  </si>
  <si>
    <t>Ga0376400_2440</t>
  </si>
  <si>
    <t>Ga0376403_4700</t>
  </si>
  <si>
    <t>Ga0376405_2409</t>
  </si>
  <si>
    <t>Ga0376407_993</t>
  </si>
  <si>
    <t>Ga0376408_891</t>
  </si>
  <si>
    <t>Ga0376409_1838</t>
  </si>
  <si>
    <t>Ga0376411_2992</t>
  </si>
  <si>
    <t>Ga0376412_3250</t>
  </si>
  <si>
    <t>Ga0376413_3455</t>
  </si>
  <si>
    <t>Ga0376414_959</t>
  </si>
  <si>
    <t>Ga0376415_483</t>
  </si>
  <si>
    <t>Ga0376416_621</t>
  </si>
  <si>
    <t>Ga0376417_2853</t>
  </si>
  <si>
    <t>Ga0376418_2346</t>
  </si>
  <si>
    <t>Ga0376419_2392</t>
  </si>
  <si>
    <t>Ga0376420_1291, Ga0376420_3666</t>
  </si>
  <si>
    <t>Ga0376421_815</t>
  </si>
  <si>
    <t>Ga0376400_4674</t>
  </si>
  <si>
    <t>Ga0376401_3797</t>
  </si>
  <si>
    <t>Ga0376409_1485</t>
  </si>
  <si>
    <t>Ga0376414_2606</t>
  </si>
  <si>
    <t>Ga0376415_2171</t>
  </si>
  <si>
    <t>Ga0376416_3863</t>
  </si>
  <si>
    <t>Ga0376418_2491</t>
  </si>
  <si>
    <t>Ga0376421_1158</t>
  </si>
  <si>
    <t>Ga0376400_2475</t>
  </si>
  <si>
    <t>Ga0376401_846</t>
  </si>
  <si>
    <t>Ga0376403_1735</t>
  </si>
  <si>
    <t>Ga0376406_854</t>
  </si>
  <si>
    <t>Ga0376408_1358</t>
  </si>
  <si>
    <t>Ga0376409_4380</t>
  </si>
  <si>
    <t>Ga0376410_366</t>
  </si>
  <si>
    <t>Ga0376411_3000</t>
  </si>
  <si>
    <t>Ga0376412_1028</t>
  </si>
  <si>
    <t>Ga0376413_1262</t>
  </si>
  <si>
    <t>Ga0376414_3189</t>
  </si>
  <si>
    <t>Ga0376415_2290</t>
  </si>
  <si>
    <t>Ga0376416_3724</t>
  </si>
  <si>
    <t>Ga0376417_1743</t>
  </si>
  <si>
    <t>Ga0376418_3652</t>
  </si>
  <si>
    <t>Ga0376419_203</t>
  </si>
  <si>
    <t>Ga0376420_1264, Ga0376420_4094</t>
  </si>
  <si>
    <t>Ga0376400_2901</t>
  </si>
  <si>
    <t>Ga0376401_655</t>
  </si>
  <si>
    <t>Ga0376403_1263</t>
  </si>
  <si>
    <t>Ga0376405_2156</t>
  </si>
  <si>
    <t>Ga0376406_1162</t>
  </si>
  <si>
    <t>Ga0376408_2359</t>
  </si>
  <si>
    <t>Ga0376409_1426</t>
  </si>
  <si>
    <t>Ga0376410_4665</t>
  </si>
  <si>
    <t>Ga0376411_3830</t>
  </si>
  <si>
    <t>Ga0376412_1342</t>
  </si>
  <si>
    <t>Ga0376413_379</t>
  </si>
  <si>
    <t>Ga0376414_5415</t>
  </si>
  <si>
    <t>Ga0376416_3899</t>
  </si>
  <si>
    <t>Ga0376417_1797</t>
  </si>
  <si>
    <t>Ga0376418_916</t>
  </si>
  <si>
    <t>Ga0376419_752</t>
  </si>
  <si>
    <t>Ga0376420_5455, Ga0376420_6359</t>
  </si>
  <si>
    <t>Ga0376421_944</t>
  </si>
  <si>
    <t>Ga0376400_4685</t>
  </si>
  <si>
    <t>Ga0376401_2021</t>
  </si>
  <si>
    <t>Ga0376403_442</t>
  </si>
  <si>
    <t>Ga0376405_2015</t>
  </si>
  <si>
    <t>Ga0376406_2780</t>
  </si>
  <si>
    <t>Ga0376407_3409</t>
  </si>
  <si>
    <t>Ga0376408_94</t>
  </si>
  <si>
    <t>Ga0376409_3884, Ga0376409_4892</t>
  </si>
  <si>
    <t>Ga0376410_2428, Ga0376410_4807</t>
  </si>
  <si>
    <t>Ga0376411_531</t>
  </si>
  <si>
    <t>Ga0376412_2947, Ga0376412_4540</t>
  </si>
  <si>
    <t>Ga0376413_2768</t>
  </si>
  <si>
    <t>Ga0376414_100, Ga0376414_5100</t>
  </si>
  <si>
    <t>Ga0376415_812</t>
  </si>
  <si>
    <t>Ga0376416_1067, Ga0376416_3319</t>
  </si>
  <si>
    <t>Ga0376417_296</t>
  </si>
  <si>
    <t>Ga0376418_5412, Ga0376418_5672</t>
  </si>
  <si>
    <t>Ga0376420_1679</t>
  </si>
  <si>
    <t>Ga0376421_1331</t>
  </si>
  <si>
    <t>Ga0376400_1960</t>
  </si>
  <si>
    <t>Ga0376403_280</t>
  </si>
  <si>
    <t>Ga0376406_2080</t>
  </si>
  <si>
    <t>Ga0376407_1088</t>
  </si>
  <si>
    <t>Ga0376408_4677</t>
  </si>
  <si>
    <t>Ga0376409_199</t>
  </si>
  <si>
    <t>Ga0376410_227</t>
  </si>
  <si>
    <t>Ga0376411_540</t>
  </si>
  <si>
    <t>Ga0376412_3804</t>
  </si>
  <si>
    <t>Ga0376413_4166</t>
  </si>
  <si>
    <t>Ga0376414_2123</t>
  </si>
  <si>
    <t>Ga0376415_3983</t>
  </si>
  <si>
    <t>Ga0376416_1873</t>
  </si>
  <si>
    <t>Ga0376417_311</t>
  </si>
  <si>
    <t>Ga0376418_1943</t>
  </si>
  <si>
    <t>Ga0376419_3335</t>
  </si>
  <si>
    <t>Ga0376421_1087</t>
  </si>
  <si>
    <t>Ga0376400_1258</t>
  </si>
  <si>
    <t>Ga0376401_3484</t>
  </si>
  <si>
    <t>Ga0376406_989</t>
  </si>
  <si>
    <t>Ga0376408_1637</t>
  </si>
  <si>
    <t>Ga0376409_41</t>
  </si>
  <si>
    <t>Ga0376410_792</t>
  </si>
  <si>
    <t>Ga0376411_3358</t>
  </si>
  <si>
    <t>Ga0376412_2969</t>
  </si>
  <si>
    <t>Ga0376413_1765</t>
  </si>
  <si>
    <t>Ga0376414_147</t>
  </si>
  <si>
    <t>Ga0376415_980</t>
  </si>
  <si>
    <t>Ga0376416_1762</t>
  </si>
  <si>
    <t>Ga0376417_2645</t>
  </si>
  <si>
    <t>Ga0376418_180</t>
  </si>
  <si>
    <t>Ga0376419_2188</t>
  </si>
  <si>
    <t>Ga0376420_4639</t>
  </si>
  <si>
    <t>Ga0376401_2418</t>
  </si>
  <si>
    <t>Ga0376403_3158</t>
  </si>
  <si>
    <t>Ga0376405_3685</t>
  </si>
  <si>
    <t>Ga0376407_2206</t>
  </si>
  <si>
    <t>Ga0376408_2244</t>
  </si>
  <si>
    <t>Ga0376410_2519</t>
  </si>
  <si>
    <t>Ga0376411_1633</t>
  </si>
  <si>
    <t>Ga0376412_2283</t>
  </si>
  <si>
    <t>Ga0376413_2121</t>
  </si>
  <si>
    <t>Ga0376414_4940</t>
  </si>
  <si>
    <t>Ga0376415_3613</t>
  </si>
  <si>
    <t>Ga0376419_1855</t>
  </si>
  <si>
    <t>Ga0376420_4902</t>
  </si>
  <si>
    <t>Ga0376400_2783</t>
  </si>
  <si>
    <t>Ga0376408_5019</t>
  </si>
  <si>
    <t>Ga0376409_3042</t>
  </si>
  <si>
    <t>Ga0376411_6085</t>
  </si>
  <si>
    <t>Ga0376412_347</t>
  </si>
  <si>
    <t>Ga0376413_5718</t>
  </si>
  <si>
    <t>Ga0376414_5144</t>
  </si>
  <si>
    <t>Ga0376417_4293</t>
  </si>
  <si>
    <t>Ga0376400_1608</t>
  </si>
  <si>
    <t>Ga0376403_1698</t>
  </si>
  <si>
    <t>Ga0376405_2426</t>
  </si>
  <si>
    <t>Ga0376407_4016</t>
  </si>
  <si>
    <t>Ga0376409_3480</t>
  </si>
  <si>
    <t>Ga0376410_1343</t>
  </si>
  <si>
    <t>Ga0376411_1334</t>
  </si>
  <si>
    <t>Ga0376414_2918</t>
  </si>
  <si>
    <t>Ga0376415_4033</t>
  </si>
  <si>
    <t>Ga0376416_5726</t>
  </si>
  <si>
    <t>Ga0376417_1929</t>
  </si>
  <si>
    <t>Ga0376418_2948</t>
  </si>
  <si>
    <t>Ga0376421_2014</t>
  </si>
  <si>
    <t>Ga0376400_1607</t>
  </si>
  <si>
    <t>Ga0376403_1699</t>
  </si>
  <si>
    <t>Ga0376405_2427</t>
  </si>
  <si>
    <t>Ga0376407_4015</t>
  </si>
  <si>
    <t>Ga0376409_3479</t>
  </si>
  <si>
    <t>Ga0376410_2649</t>
  </si>
  <si>
    <t>Ga0376411_1333</t>
  </si>
  <si>
    <t>Ga0376414_2917</t>
  </si>
  <si>
    <t>Ga0376415_4034</t>
  </si>
  <si>
    <t>Ga0376416_5727</t>
  </si>
  <si>
    <t>Ga0376417_1928</t>
  </si>
  <si>
    <t>Ga0376418_2949</t>
  </si>
  <si>
    <t>Ga0376421_2015</t>
  </si>
  <si>
    <t>pfam00590</t>
  </si>
  <si>
    <t>Ga0376403_2839</t>
  </si>
  <si>
    <t>Ga0376405_600</t>
  </si>
  <si>
    <t>Ga0376411_1788</t>
  </si>
  <si>
    <t>Ga0376417_2932</t>
  </si>
  <si>
    <t>Ga0376420_4</t>
  </si>
  <si>
    <t>cobJ, cbiH</t>
  </si>
  <si>
    <t>precorrin-3B C17-methyltransferase / cobalt-factor III methyltransferase</t>
  </si>
  <si>
    <t>K05934</t>
  </si>
  <si>
    <t>2.1.1.131 2.1.1.272</t>
  </si>
  <si>
    <t>COG1010</t>
  </si>
  <si>
    <t>Ga0376399_4880</t>
  </si>
  <si>
    <t>Ga0376400_2950</t>
  </si>
  <si>
    <t>Ga0376403_2837</t>
  </si>
  <si>
    <t>Ga0376405_598</t>
  </si>
  <si>
    <t>Ga0376407_445</t>
  </si>
  <si>
    <t>Ga0376408_3163</t>
  </si>
  <si>
    <t>Ga0376411_1786</t>
  </si>
  <si>
    <t>Ga0376412_639</t>
  </si>
  <si>
    <t>Ga0376413_2227</t>
  </si>
  <si>
    <t>Ga0376414_1816</t>
  </si>
  <si>
    <t>Ga0376417_2934</t>
  </si>
  <si>
    <t>Ga0376418_1622</t>
  </si>
  <si>
    <t>Ga0376419_711</t>
  </si>
  <si>
    <t>Ga0376403_2842</t>
  </si>
  <si>
    <t>Ga0376405_603</t>
  </si>
  <si>
    <t>Ga0376407_450</t>
  </si>
  <si>
    <t>Ga0376408_3158</t>
  </si>
  <si>
    <t>Ga0376411_5889</t>
  </si>
  <si>
    <t>Ga0376412_634</t>
  </si>
  <si>
    <t>Ga0376413_2232</t>
  </si>
  <si>
    <t>Ga0376414_1821</t>
  </si>
  <si>
    <t>Ga0376417_2929</t>
  </si>
  <si>
    <t>Ga0376418_1627</t>
  </si>
  <si>
    <t>Ga0376419_706, Ga0376419_4911</t>
  </si>
  <si>
    <t>Ga0376420_19</t>
  </si>
  <si>
    <t>Ga0376400_2317</t>
  </si>
  <si>
    <t>Ga0376401_583, Ga0376401_2887</t>
  </si>
  <si>
    <t>Ga0376403_2536, Ga0376403_4629</t>
  </si>
  <si>
    <t>Ga0376405_3837, Ga0376405_3399</t>
  </si>
  <si>
    <t>Ga0376406_3540</t>
  </si>
  <si>
    <t>Ga0376407_1762, Ga0376407_3478</t>
  </si>
  <si>
    <t>Ga0376408_751, Ga0376408_3750</t>
  </si>
  <si>
    <t>Ga0376409_1783, Ga0376409_2668</t>
  </si>
  <si>
    <t>Ga0376410_4024, Ga0376410_5813</t>
  </si>
  <si>
    <t>Ga0376411_3606</t>
  </si>
  <si>
    <t>Ga0376412_900, Ga0376412_4571</t>
  </si>
  <si>
    <t>Ga0376413_1891</t>
  </si>
  <si>
    <t>Ga0376414_2822, Ga0376414_1290</t>
  </si>
  <si>
    <t>Ga0376415_913</t>
  </si>
  <si>
    <t>Ga0376416_1458</t>
  </si>
  <si>
    <t>Ga0376417_2063, Ga0376417_3112</t>
  </si>
  <si>
    <t>Ga0376418_4513</t>
  </si>
  <si>
    <t>Ga0376419_402, Ga0376419_3780</t>
  </si>
  <si>
    <t>Ga0376420_1174, Ga0376420_3627</t>
  </si>
  <si>
    <t>Ga0376421_1388</t>
  </si>
  <si>
    <t>Ga0376400_2305, Ga0376400_4734, Ga0376400_4584, Ga0376400_4583, Ga0376400_4321, Ga0376400_3985, Ga0376400_3906, Ga0376400_5245, Ga0376400_3561, Ga0376400_3892</t>
  </si>
  <si>
    <t>Ga0376401_498, Ga0376401_2128, Ga0376401_2127, Ga0376401_1052, Ga0376401_1109, Ga0376401_2458</t>
  </si>
  <si>
    <t>Ga0376403_1856, Ga0376403_1532, Ga0376403_2906, Ga0376403_1533, Ga0376403_4757, Ga0376403_2436, Ga0376403_88, Ga0376403_2435, Ga0376403_4421, Ga0376403_1822, Ga0376403_89, Ga0376403_2717, Ga0376403_4420</t>
  </si>
  <si>
    <t>Ga0376405_5560, Ga0376405_5561, Ga0376405_4009, Ga0376405_784, Ga0376405_5116, Ga0376405_5117, Ga0376405_19, Ga0376405_786, Ga0376405_18, Ga0376405_3794, Ga0376405_4010, Ga0376405_4268, Ga0376405_2760, Ga0376405_2759</t>
  </si>
  <si>
    <t>Ga0376406_1453, Ga0376406_2994, Ga0376406_3030, Ga0376406_102, Ga0376406_2388, Ga0376406_4027, Ga0376406_89, Ga0376406_2048, Ga0376406_4026, Ga0376406_1919, Ga0376406_2995, Ga0376406_103</t>
  </si>
  <si>
    <t>Ga0376407_765, Ga0376407_371, Ga0376407_3053, Ga0376407_2643, Ga0376407_264, Ga0376407_2805, Ga0376407_2806, Ga0376407_372</t>
  </si>
  <si>
    <t>Ga0376408_2177, Ga0376408_4247, Ga0376408_4183, Ga0376408_3390, Ga0376408_664, Ga0376408_1541, Ga0376408_4182, Ga0376408_4342, Ga0376408_4193, Ga0376408_2413, Ga0376408_4306, Ga0376408_3391, Ga0376408_4521, Ga0376408_4184, Ga0376408_1505, Ga0376408_4192, Ga0376408_5072, Ga0376408_5575, Ga0376408_5574, Ga0376408_665, Ga0376408_4246</t>
  </si>
  <si>
    <t>Ga0376409_4485, Ga0376409_1546, Ga0376409_1545, Ga0376409_4415, Ga0376409_1084, Ga0376409_4276, Ga0376409_4156, Ga0376409_1529, Ga0376409_4154, Ga0376409_4416, Ga0376409_2795, Ga0376409_2471, Ga0376409_1527, Ga0376409_3903, Ga0376409_3904, Ga0376409_2472, Ga0376409_1085, Ga0376409_4873, Ga0376409_1526</t>
  </si>
  <si>
    <t>Ga0376410_5748, Ga0376410_2685, Ga0376410_2891, Ga0376410_675, Ga0376410_5120, Ga0376410_5645, Ga0376410_3337, Ga0376410_2890, Ga0376410_5644, Ga0376410_4738, Ga0376410_756, Ga0376410_2497, Ga0376410_757</t>
  </si>
  <si>
    <t>Ga0376411_1865, Ga0376411_1724, Ga0376411_1864, Ga0376411_840, Ga0376411_2011, Ga0376411_842, Ga0376411_5441, Ga0376411_267, Ga0376411_3821, Ga0376411_1723, Ga0376411_4036, Ga0376411_268, Ga0376411_3946, Ga0376411_3711, Ga0376411_4037, Ga0376411_3712, Ga0376411_3822</t>
  </si>
  <si>
    <t>Ga0376412_3094, Ga0376412_4331, Ga0376412_3163, Ga0376412_1613, Ga0376412_2908, Ga0376412_5294, Ga0376412_3093, Ga0376412_1612, Ga0376412_3164, Ga0376412_2261, Ga0376412_3683, Ga0376412_4332, Ga0376412_2907, Ga0376412_3654, Ga0376412_3684, Ga0376412_4908, Ga0376412_3737</t>
  </si>
  <si>
    <t>Ga0376413_4922, Ga0376413_2928, Ga0376413_3582, Ga0376413_2710, Ga0376413_3581, Ga0376413_2551, Ga0376413_2550, Ga0376413_1274, Ga0376413_2150, Ga0376413_2997, Ga0376413_5104, Ga0376413_2711, Ga0376413_132, Ga0376413_2929, Ga0376413_1273, Ga0376413_4338, Ga0376413_4337, Ga0376413_131</t>
  </si>
  <si>
    <t>Ga0376414_3046, Ga0376414_3045, Ga0376414_283, Ga0376414_3424, Ga0376414_4654, Ga0376414_2474, Ga0376414_284, Ga0376414_1934, Ga0376414_1933, Ga0376414_3385, Ga0376414_5180, Ga0376414_4655, Ga0376414_3426, Ga0376414_2473</t>
  </si>
  <si>
    <t>Ga0376415_151, Ga0376415_1416, Ga0376415_2663, Ga0376415_3226, Ga0376415_4097, Ga0376415_2163, Ga0376415_2669, Ga0376415_1415, Ga0376415_4096, Ga0376415_2670, Ga0376415_2337, Ga0376415_2338, Ga0376415_2162</t>
  </si>
  <si>
    <t>Ga0376416_552, Ga0376416_537, Ga0376416_25, Ga0376416_2342, Ga0376416_2039, Ga0376416_2849, Ga0376416_2040, Ga0376416_185, Ga0376416_3791, Ga0376416_339, Ga0376416_3058, Ga0376416_3114, Ga0376416_809, Ga0376416_3106, Ga0376416_3113, Ga0376416_3057, Ga0376416_810, Ga0376416_3517, Ga0376416_2343, Ga0376416_26, Ga0376416_553</t>
  </si>
  <si>
    <t>Ga0376417_1491, Ga0376417_2344, Ga0376417_4497, Ga0376417_1851, Ga0376417_2343, Ga0376417_2456, Ga0376417_2145, Ga0376417_2457</t>
  </si>
  <si>
    <t>Ga0376418_3214, Ga0376418_3274, Ga0376418_1406, Ga0376418_4621, Ga0376418_4546, Ga0376418_4285, Ga0376418_976, Ga0376418_1407, Ga0376418_1934, Ga0376418_4891, Ga0376418_1935, Ga0376418_4287, Ga0376418_975</t>
  </si>
  <si>
    <t>Ga0376419_1270, Ga0376419_2181, Ga0376419_844, Ga0376419_845, Ga0376419_2182, Ga0376419_2884, Ga0376419_2885</t>
  </si>
  <si>
    <t>Ga0376420_5845, Ga0376420_1338, Ga0376420_3795, Ga0376420_470, Ga0376420_4707, Ga0376420_2534</t>
  </si>
  <si>
    <t>Ga0376421_1551, Ga0376421_2588, Ga0376421_1552, Ga0376421_3329, Ga0376421_4033, Ga0376421_3560, Ga0376421_3330, Ga0376421_4032, Ga0376421_285, Ga0376421_3776, Ga0376421_3559, Ga0376421_286, Ga0376421_4017, Ga0376421_2587, Ga0376421_2126, Ga0376421_4021, Ga0376421_3209</t>
  </si>
  <si>
    <t>Ga0376400_1606</t>
  </si>
  <si>
    <t>Ga0376403_1700</t>
  </si>
  <si>
    <t>Ga0376405_2428</t>
  </si>
  <si>
    <t>Ga0376407_4014</t>
  </si>
  <si>
    <t>Ga0376409_3478</t>
  </si>
  <si>
    <t>Ga0376410_2648</t>
  </si>
  <si>
    <t>Ga0376411_1332</t>
  </si>
  <si>
    <t>Ga0376414_2916</t>
  </si>
  <si>
    <t>Ga0376415_4035</t>
  </si>
  <si>
    <t>Ga0376416_5728</t>
  </si>
  <si>
    <t>Ga0376418_2950</t>
  </si>
  <si>
    <t>Ga0376421_2016</t>
  </si>
  <si>
    <t>Ga0376400_13</t>
  </si>
  <si>
    <t>Ga0376401_2153</t>
  </si>
  <si>
    <t>Ga0376403_374</t>
  </si>
  <si>
    <t>Ga0376405_259</t>
  </si>
  <si>
    <t>Ga0376406_4131</t>
  </si>
  <si>
    <t>Ga0376407_1462</t>
  </si>
  <si>
    <t>Ga0376408_699</t>
  </si>
  <si>
    <t>Ga0376409_4603</t>
  </si>
  <si>
    <t>Ga0376410_1303</t>
  </si>
  <si>
    <t>Ga0376411_908</t>
  </si>
  <si>
    <t>Ga0376412_426</t>
  </si>
  <si>
    <t>Ga0376413_3271</t>
  </si>
  <si>
    <t>Ga0376415_1212</t>
  </si>
  <si>
    <t>Ga0376416_2507</t>
  </si>
  <si>
    <t>Ga0376418_251</t>
  </si>
  <si>
    <t>Ga0376419_1949</t>
  </si>
  <si>
    <t>Ga0376420_304</t>
  </si>
  <si>
    <t>Ga0376421_674</t>
  </si>
  <si>
    <t>Ga0376401_3996</t>
  </si>
  <si>
    <t>Ga0376403_2982</t>
  </si>
  <si>
    <t>Ga0376405_3694</t>
  </si>
  <si>
    <t>Ga0376407_1928</t>
  </si>
  <si>
    <t>Ga0376409_3710</t>
  </si>
  <si>
    <t>Ga0376410_1392</t>
  </si>
  <si>
    <t>Ga0376411_4551</t>
  </si>
  <si>
    <t>Ga0376412_189</t>
  </si>
  <si>
    <t>Ga0376413_801</t>
  </si>
  <si>
    <t>Ga0376414_1402</t>
  </si>
  <si>
    <t>Ga0376415_3828</t>
  </si>
  <si>
    <t>Ga0376417_222</t>
  </si>
  <si>
    <t>Ga0376418_4957</t>
  </si>
  <si>
    <t>Ga0376419_1185</t>
  </si>
  <si>
    <t>Ga0376420_2384</t>
  </si>
  <si>
    <t>Ga0376400_1089</t>
  </si>
  <si>
    <t>Ga0376403_4653</t>
  </si>
  <si>
    <t>Ga0376405_3276</t>
  </si>
  <si>
    <t>Ga0376407_1332</t>
  </si>
  <si>
    <t>Ga0376408_3512</t>
  </si>
  <si>
    <t>Ga0376409_274</t>
  </si>
  <si>
    <t>Ga0376411_6039</t>
  </si>
  <si>
    <t>Ga0376412_3302</t>
  </si>
  <si>
    <t>Ga0376413_3469</t>
  </si>
  <si>
    <t>Ga0376414_2202</t>
  </si>
  <si>
    <t>Ga0376415_3760</t>
  </si>
  <si>
    <t>Ga0376416_2986</t>
  </si>
  <si>
    <t>Ga0376417_4346</t>
  </si>
  <si>
    <t>Ga0376418_5408</t>
  </si>
  <si>
    <t>Ga0376419_4800</t>
  </si>
  <si>
    <t>Ga0376400_1772</t>
  </si>
  <si>
    <t>Ga0376401_4278</t>
  </si>
  <si>
    <t>Ga0376403_1448</t>
  </si>
  <si>
    <t>Ga0376405_1028</t>
  </si>
  <si>
    <t>Ga0376406_490</t>
  </si>
  <si>
    <t>Ga0376407_1301</t>
  </si>
  <si>
    <t>Ga0376408_789</t>
  </si>
  <si>
    <t>Ga0376409_2495</t>
  </si>
  <si>
    <t>Ga0376410_1747</t>
  </si>
  <si>
    <t>Ga0376411_2567</t>
  </si>
  <si>
    <t>Ga0376412_793</t>
  </si>
  <si>
    <t>Ga0376413_2052</t>
  </si>
  <si>
    <t>Ga0376415_3390</t>
  </si>
  <si>
    <t>Ga0376416_1505</t>
  </si>
  <si>
    <t>Ga0376418_1373</t>
  </si>
  <si>
    <t>Ga0376419_332</t>
  </si>
  <si>
    <t>Ga0376420_2164</t>
  </si>
  <si>
    <t>Ga0376400_478</t>
  </si>
  <si>
    <t>Ga0376401_913</t>
  </si>
  <si>
    <t>Ga0376403_1031</t>
  </si>
  <si>
    <t>Ga0376405_377</t>
  </si>
  <si>
    <t>Ga0376406_2315</t>
  </si>
  <si>
    <t>Ga0376407_2430</t>
  </si>
  <si>
    <t>Ga0376408_576</t>
  </si>
  <si>
    <t>Ga0376409_263</t>
  </si>
  <si>
    <t>Ga0376410_1817</t>
  </si>
  <si>
    <t>Ga0376411_387</t>
  </si>
  <si>
    <t>Ga0376412_580</t>
  </si>
  <si>
    <t>Ga0376413_1460</t>
  </si>
  <si>
    <t>Ga0376415_656</t>
  </si>
  <si>
    <t>Ga0376416_1367</t>
  </si>
  <si>
    <t>Ga0376417_1477</t>
  </si>
  <si>
    <t>Ga0376418_1495</t>
  </si>
  <si>
    <t>Ga0376419_1719</t>
  </si>
  <si>
    <t>Ga0376420_1445</t>
  </si>
  <si>
    <t>Ga0376421_2235</t>
  </si>
  <si>
    <t>Ga0376400_3632</t>
  </si>
  <si>
    <t>Ga0376401_1014</t>
  </si>
  <si>
    <t>Ga0376403_1104</t>
  </si>
  <si>
    <t>Ga0376405_2005</t>
  </si>
  <si>
    <t>Ga0376406_1380</t>
  </si>
  <si>
    <t>Ga0376407_828</t>
  </si>
  <si>
    <t>Ga0376408_4396</t>
  </si>
  <si>
    <t>Ga0376409_3186</t>
  </si>
  <si>
    <t>Ga0376410_1054</t>
  </si>
  <si>
    <t>Ga0376411_2805</t>
  </si>
  <si>
    <t>Ga0376412_551</t>
  </si>
  <si>
    <t>Ga0376413_2402</t>
  </si>
  <si>
    <t>Ga0376414_2771</t>
  </si>
  <si>
    <t>Ga0376415_2956</t>
  </si>
  <si>
    <t>Ga0376416_1883</t>
  </si>
  <si>
    <t>Ga0376417_1234</t>
  </si>
  <si>
    <t>Ga0376418_3812</t>
  </si>
  <si>
    <t>Ga0376419_4970</t>
  </si>
  <si>
    <t>Ga0376420_3643, Ga0376420_3644</t>
  </si>
  <si>
    <t>Ga0376421_2051</t>
  </si>
  <si>
    <t>Ga0376401_3453</t>
  </si>
  <si>
    <t>Ga0376403_581</t>
  </si>
  <si>
    <t>Ga0376405_2170</t>
  </si>
  <si>
    <t>Ga0376407_4030</t>
  </si>
  <si>
    <t>Ga0376408_1518</t>
  </si>
  <si>
    <t>Ga0376409_1004</t>
  </si>
  <si>
    <t>Ga0376410_1596</t>
  </si>
  <si>
    <t>Ga0376411_2354</t>
  </si>
  <si>
    <t>Ga0376412_3525</t>
  </si>
  <si>
    <t>Ga0376413_1164</t>
  </si>
  <si>
    <t>Ga0376414_2706</t>
  </si>
  <si>
    <t>Ga0376415_3744</t>
  </si>
  <si>
    <t>Ga0376417_3638</t>
  </si>
  <si>
    <t>Ga0376418_1357</t>
  </si>
  <si>
    <t>Ga0376419_1080</t>
  </si>
  <si>
    <t>Ga0376420_4591</t>
  </si>
  <si>
    <t>Ga0376421_1068</t>
  </si>
  <si>
    <t>Ga0376400_2857, Ga0376400_164</t>
  </si>
  <si>
    <t>Ga0376401_1697, Ga0376401_3331</t>
  </si>
  <si>
    <t>Ga0376403_2051, Ga0376403_941</t>
  </si>
  <si>
    <t>Ga0376405_1627</t>
  </si>
  <si>
    <t>Ga0376408_1241, Ga0376408_1402</t>
  </si>
  <si>
    <t>Ga0376409_944, Ga0376409_540</t>
  </si>
  <si>
    <t>Ga0376410_4252, Ga0376410_4875</t>
  </si>
  <si>
    <t>Ga0376411_573, Ga0376411_6210</t>
  </si>
  <si>
    <t>Ga0376412_1576, Ga0376412_3766</t>
  </si>
  <si>
    <t>Ga0376413_2175</t>
  </si>
  <si>
    <t>Ga0376414_5002, Ga0376414_1672</t>
  </si>
  <si>
    <t>Ga0376415_649</t>
  </si>
  <si>
    <t>Ga0376417_3802, Ga0376417_4338</t>
  </si>
  <si>
    <t>Ga0376418_811, Ga0376418_92</t>
  </si>
  <si>
    <t>Ga0376419_1701, Ga0376419_4613</t>
  </si>
  <si>
    <t>Ga0376420_6954, Ga0376420_5734</t>
  </si>
  <si>
    <t>Ga0376421_3616</t>
  </si>
  <si>
    <t>Ga0376400_3920</t>
  </si>
  <si>
    <t>Ga0376401_993, Ga0376401_2003</t>
  </si>
  <si>
    <t>Ga0376403_452</t>
  </si>
  <si>
    <t>Ga0376405_2025, Ga0376405_4263</t>
  </si>
  <si>
    <t>Ga0376407_3558, Ga0376407_3707</t>
  </si>
  <si>
    <t>Ga0376408_3478</t>
  </si>
  <si>
    <t>Ga0376409_4570, Ga0376409_5067, Ga0376409_5068, Ga0376409_4943</t>
  </si>
  <si>
    <t>Ga0376410_2438</t>
  </si>
  <si>
    <t>Ga0376411_521, Ga0376411_5273</t>
  </si>
  <si>
    <t>Ga0376412_2936</t>
  </si>
  <si>
    <t>Ga0376414_4363, Ga0376414_4826</t>
  </si>
  <si>
    <t>Ga0376415_3871</t>
  </si>
  <si>
    <t>Ga0376416_4065</t>
  </si>
  <si>
    <t>Ga0376417_286, Ga0376417_2154</t>
  </si>
  <si>
    <t>Ga0376418_5010, Ga0376418_5009, Ga0376418_1838</t>
  </si>
  <si>
    <t>Ga0376420_5381, Ga0376420_6587, Ga0376420_2664</t>
  </si>
  <si>
    <t>Ga0376421_4339</t>
  </si>
  <si>
    <t>Ga0376399_4003, Ga0376399_749, Ga0376399_2300</t>
  </si>
  <si>
    <t>Ga0376400_1728, Ga0376400_2645</t>
  </si>
  <si>
    <t>Ga0376401_4526, Ga0376401_2218, Ga0376401_1413, Ga0376401_4794</t>
  </si>
  <si>
    <t>Ga0376403_2106, Ga0376403_4063, Ga0376403_2345</t>
  </si>
  <si>
    <t>Ga0376405_2626, Ga0376405_566, Ga0376405_2895</t>
  </si>
  <si>
    <t>Ga0376406_267, Ga0376406_1340, Ga0376406_602</t>
  </si>
  <si>
    <t>Ga0376407_189, Ga0376407_1696</t>
  </si>
  <si>
    <t>Ga0376408_2155, Ga0376408_968, Ga0376408_3723</t>
  </si>
  <si>
    <t>Ga0376409_142, Ga0376409_1056, Ga0376409_3118</t>
  </si>
  <si>
    <t>Ga0376410_4147, Ga0376410_3649</t>
  </si>
  <si>
    <t>Ga0376411_2869, Ga0376411_1731</t>
  </si>
  <si>
    <t>Ga0376412_3480, Ga0376412_196, Ga0376412_1075</t>
  </si>
  <si>
    <t>Ga0376413_5001, Ga0376413_2508, Ga0376413_808</t>
  </si>
  <si>
    <t>Ga0376414_486, Ga0376414_1147, Ga0376414_81</t>
  </si>
  <si>
    <t>Ga0376415_2893, Ga0376415_3631</t>
  </si>
  <si>
    <t>Ga0376416_2378, Ga0376416_4167, Ga0376416_658</t>
  </si>
  <si>
    <t>Ga0376417_232, Ga0376417_2945</t>
  </si>
  <si>
    <t>Ga0376418_2214, Ga0376418_1705, Ga0376418_1868</t>
  </si>
  <si>
    <t>Ga0376419_2461, Ga0376419_2532, Ga0376419_1192</t>
  </si>
  <si>
    <t>Ga0376420_2618, Ga0376420_3472, Ga0376420_1326</t>
  </si>
  <si>
    <t>Ga0376421_2708, Ga0376421_3192, Ga0376421_834, Ga0376421_813</t>
  </si>
  <si>
    <t>Ga0376400_1484</t>
  </si>
  <si>
    <t>Ga0376401_2540</t>
  </si>
  <si>
    <t>Ga0376403_1076</t>
  </si>
  <si>
    <t>Ga0376405_1945</t>
  </si>
  <si>
    <t>Ga0376406_4115</t>
  </si>
  <si>
    <t>Ga0376408_4268</t>
  </si>
  <si>
    <t>Ga0376409_4084</t>
  </si>
  <si>
    <t>Ga0376410_2058</t>
  </si>
  <si>
    <t>Ga0376411_2218</t>
  </si>
  <si>
    <t>Ga0376412_4667, Ga0376412_3356</t>
  </si>
  <si>
    <t>Ga0376413_4316, Ga0376413_5146</t>
  </si>
  <si>
    <t>Ga0376414_947</t>
  </si>
  <si>
    <t>Ga0376415_1772</t>
  </si>
  <si>
    <t>Ga0376417_1823</t>
  </si>
  <si>
    <t>Ga0376418_3373</t>
  </si>
  <si>
    <t>Ga0376420_5363</t>
  </si>
  <si>
    <t>Ga0376421_3481</t>
  </si>
  <si>
    <t>Ga0376400_1483</t>
  </si>
  <si>
    <t>Ga0376401_2541</t>
  </si>
  <si>
    <t>Ga0376403_1077</t>
  </si>
  <si>
    <t>Ga0376405_1944</t>
  </si>
  <si>
    <t>Ga0376406_4116</t>
  </si>
  <si>
    <t>Ga0376408_4269</t>
  </si>
  <si>
    <t>Ga0376409_4085</t>
  </si>
  <si>
    <t>Ga0376410_2059</t>
  </si>
  <si>
    <t>Ga0376411_2217</t>
  </si>
  <si>
    <t>Ga0376412_4666, Ga0376412_3357</t>
  </si>
  <si>
    <t>Ga0376413_4317, Ga0376413_5145</t>
  </si>
  <si>
    <t>Ga0376414_946</t>
  </si>
  <si>
    <t>Ga0376415_1771</t>
  </si>
  <si>
    <t>Ga0376417_1824</t>
  </si>
  <si>
    <t>Ga0376418_3372</t>
  </si>
  <si>
    <t>Ga0376420_5364</t>
  </si>
  <si>
    <t>Ga0376421_3480</t>
  </si>
  <si>
    <t>Ga0376420_4161</t>
  </si>
  <si>
    <t>Ga0376420_4160</t>
  </si>
  <si>
    <t>Ga0376400_2394, Ga0376400_4490</t>
  </si>
  <si>
    <t>Ga0376401_1302</t>
  </si>
  <si>
    <t>Ga0376403_1361, Ga0376403_2246</t>
  </si>
  <si>
    <t>Ga0376405_191, Ga0376405_3144, Ga0376405_95</t>
  </si>
  <si>
    <t>Ga0376406_1642, Ga0376406_3713</t>
  </si>
  <si>
    <t>Ga0376407_556, Ga0376407_198</t>
  </si>
  <si>
    <t>Ga0376408_3236</t>
  </si>
  <si>
    <t>Ga0376409_1047, Ga0376409_3500, Ga0376409_704</t>
  </si>
  <si>
    <t>Ga0376410_1066, Ga0376410_4129, Ga0376410_4287</t>
  </si>
  <si>
    <t>Ga0376411_217, Ga0376411_2712, Ga0376411_3033</t>
  </si>
  <si>
    <t>Ga0376412_3137, Ga0376412_1478</t>
  </si>
  <si>
    <t>Ga0376413_1336, Ga0376413_1313</t>
  </si>
  <si>
    <t>Ga0376414_72, Ga0376414_4679</t>
  </si>
  <si>
    <t>Ga0376415_2598, Ga0376415_351</t>
  </si>
  <si>
    <t>Ga0376416_2303, Ga0376416_4431</t>
  </si>
  <si>
    <t>Ga0376417_2389, Ga0376417_3453, Ga0376417_206</t>
  </si>
  <si>
    <t>Ga0376418_4419, Ga0376418_2018, Ga0376418_510</t>
  </si>
  <si>
    <t>Ga0376419_2550, Ga0376419_1022, Ga0376419_513</t>
  </si>
  <si>
    <t>Ga0376420_2886, Ga0376420_4995</t>
  </si>
  <si>
    <t>Ga0376421_1286, Ga0376421_2324</t>
  </si>
  <si>
    <t>Ga0376400_2395, Ga0376400_4491</t>
  </si>
  <si>
    <t>Ga0376403_2247</t>
  </si>
  <si>
    <t>Ga0376405_3143, Ga0376405_192</t>
  </si>
  <si>
    <t>Ga0376406_1643</t>
  </si>
  <si>
    <t>Ga0376407_199</t>
  </si>
  <si>
    <t>Ga0376408_3237</t>
  </si>
  <si>
    <t>Ga0376409_3499, Ga0376409_1046</t>
  </si>
  <si>
    <t>Ga0376410_4128, Ga0376410_4288</t>
  </si>
  <si>
    <t>Ga0376411_2713, Ga0376411_3032</t>
  </si>
  <si>
    <t>Ga0376412_1479, Ga0376412_3138</t>
  </si>
  <si>
    <t>Ga0376413_1337, Ga0376413_1312</t>
  </si>
  <si>
    <t>Ga0376414_71</t>
  </si>
  <si>
    <t>Ga0376415_352, Ga0376415_2599</t>
  </si>
  <si>
    <t>Ga0376416_2304, Ga0376416_4430</t>
  </si>
  <si>
    <t>Ga0376417_2388</t>
  </si>
  <si>
    <t>Ga0376418_4420, Ga0376418_2019</t>
  </si>
  <si>
    <t>Ga0376419_514, Ga0376419_2551</t>
  </si>
  <si>
    <t>Ga0376420_4996</t>
  </si>
  <si>
    <t>Ga0376421_1285</t>
  </si>
  <si>
    <t>Ga0376400_2225</t>
  </si>
  <si>
    <t>Ga0376401_2549</t>
  </si>
  <si>
    <t>Ga0376403_91</t>
  </si>
  <si>
    <t>Ga0376405_3800</t>
  </si>
  <si>
    <t>Ga0376406_3006</t>
  </si>
  <si>
    <t>Ga0376407_1921</t>
  </si>
  <si>
    <t>Ga0376408_152</t>
  </si>
  <si>
    <t>Ga0376409_3717</t>
  </si>
  <si>
    <t>Ga0376410_1581</t>
  </si>
  <si>
    <t>Ga0376412_479</t>
  </si>
  <si>
    <t>Ga0376413_2884</t>
  </si>
  <si>
    <t>Ga0376414_1409</t>
  </si>
  <si>
    <t>Ga0376415_1078</t>
  </si>
  <si>
    <t>Ga0376416_1983</t>
  </si>
  <si>
    <t>Ga0376417_108</t>
  </si>
  <si>
    <t>Ga0376419_3307</t>
  </si>
  <si>
    <t>Ga0376421_2565</t>
  </si>
  <si>
    <t>Ga0376400_3572</t>
  </si>
  <si>
    <t>Ga0376401_2550</t>
  </si>
  <si>
    <t>Ga0376403_9</t>
  </si>
  <si>
    <t>Ga0376405_210</t>
  </si>
  <si>
    <t>Ga0376407_841</t>
  </si>
  <si>
    <t>Ga0376408_3825</t>
  </si>
  <si>
    <t>Ga0376409_805</t>
  </si>
  <si>
    <t>Ga0376411_159</t>
  </si>
  <si>
    <t>Ga0376413_4189</t>
  </si>
  <si>
    <t>Ga0376414_1808</t>
  </si>
  <si>
    <t>Ga0376415_2758</t>
  </si>
  <si>
    <t>Ga0376418_838</t>
  </si>
  <si>
    <t>Ga0376421_297</t>
  </si>
  <si>
    <t>Ga0376400_2168</t>
  </si>
  <si>
    <t>Ga0376403_1209</t>
  </si>
  <si>
    <t>Ga0376405_1394</t>
  </si>
  <si>
    <t>Ga0376406_1475</t>
  </si>
  <si>
    <t>Ga0376407_1854</t>
  </si>
  <si>
    <t>Ga0376408_474</t>
  </si>
  <si>
    <t>Ga0376409_2957</t>
  </si>
  <si>
    <t>Ga0376410_5303</t>
  </si>
  <si>
    <t>Ga0376411_2337</t>
  </si>
  <si>
    <t>Ga0376412_292</t>
  </si>
  <si>
    <t>Ga0376413_4887</t>
  </si>
  <si>
    <t>Ga0376414_2544</t>
  </si>
  <si>
    <t>Ga0376416_3483</t>
  </si>
  <si>
    <t>Ga0376417_1875</t>
  </si>
  <si>
    <t>Ga0376418_1816</t>
  </si>
  <si>
    <t>Ga0376419_1352</t>
  </si>
  <si>
    <t>Ga0376420_2871</t>
  </si>
  <si>
    <t>Ga0376421_1908</t>
  </si>
  <si>
    <t>Ga0376400_2166</t>
  </si>
  <si>
    <t>Ga0376401_3096</t>
  </si>
  <si>
    <t>Ga0376403_1207</t>
  </si>
  <si>
    <t>Ga0376405_1396</t>
  </si>
  <si>
    <t>Ga0376406_1477</t>
  </si>
  <si>
    <t>Ga0376407_1856</t>
  </si>
  <si>
    <t>Ga0376408_476</t>
  </si>
  <si>
    <t>Ga0376409_2955</t>
  </si>
  <si>
    <t>Ga0376410_5305</t>
  </si>
  <si>
    <t>Ga0376411_2363, Ga0376411_2335</t>
  </si>
  <si>
    <t>Ga0376412_290</t>
  </si>
  <si>
    <t>Ga0376413_3595</t>
  </si>
  <si>
    <t>Ga0376414_2542</t>
  </si>
  <si>
    <t>Ga0376416_3481</t>
  </si>
  <si>
    <t>Ga0376417_1873</t>
  </si>
  <si>
    <t>Ga0376418_1814, Ga0376418_5255</t>
  </si>
  <si>
    <t>Ga0376419_1354</t>
  </si>
  <si>
    <t>Ga0376420_2869</t>
  </si>
  <si>
    <t>Ga0376421_1910</t>
  </si>
  <si>
    <t>Ga0376400_2167</t>
  </si>
  <si>
    <t>Ga0376401_3097</t>
  </si>
  <si>
    <t>Ga0376403_3853, Ga0376403_1208</t>
  </si>
  <si>
    <t>Ga0376405_1395, Ga0376405_2362</t>
  </si>
  <si>
    <t>Ga0376406_1476</t>
  </si>
  <si>
    <t>Ga0376407_1855</t>
  </si>
  <si>
    <t>Ga0376408_475</t>
  </si>
  <si>
    <t>Ga0376409_2956</t>
  </si>
  <si>
    <t>Ga0376410_3546, Ga0376410_5304</t>
  </si>
  <si>
    <t>Ga0376411_2364, Ga0376411_2336</t>
  </si>
  <si>
    <t>Ga0376412_291</t>
  </si>
  <si>
    <t>Ga0376413_4888</t>
  </si>
  <si>
    <t>Ga0376414_2543</t>
  </si>
  <si>
    <t>Ga0376416_3482</t>
  </si>
  <si>
    <t>Ga0376417_1874</t>
  </si>
  <si>
    <t>Ga0376418_1815, Ga0376418_5254</t>
  </si>
  <si>
    <t>Ga0376419_1353</t>
  </si>
  <si>
    <t>Ga0376420_2870</t>
  </si>
  <si>
    <t>Ga0376421_1501, Ga0376421_1909</t>
  </si>
  <si>
    <t>Ga0376400_905</t>
  </si>
  <si>
    <t>Ga0376401_1701</t>
  </si>
  <si>
    <t>Ga0376403_3127</t>
  </si>
  <si>
    <t>Ga0376405_1598</t>
  </si>
  <si>
    <t>Ga0376406_950</t>
  </si>
  <si>
    <t>Ga0376407_82</t>
  </si>
  <si>
    <t>Ga0376408_2028</t>
  </si>
  <si>
    <t>Ga0376409_1266</t>
  </si>
  <si>
    <t>Ga0376410_1885</t>
  </si>
  <si>
    <t>Ga0376411_1416</t>
  </si>
  <si>
    <t>Ga0376412_3071</t>
  </si>
  <si>
    <t>Ga0376413_1661</t>
  </si>
  <si>
    <t>Ga0376414_2053</t>
  </si>
  <si>
    <t>Ga0376417_556</t>
  </si>
  <si>
    <t>Ga0376418_5018</t>
  </si>
  <si>
    <t>Ga0376419_4675</t>
  </si>
  <si>
    <t>Ga0376420_4074, Ga0376420_622</t>
  </si>
  <si>
    <t>Ga0376421_2064</t>
  </si>
  <si>
    <t>pfam13407</t>
  </si>
  <si>
    <t>Ga0376400_953</t>
  </si>
  <si>
    <t>Ga0376401_4556</t>
  </si>
  <si>
    <t>Ga0376406_2951</t>
  </si>
  <si>
    <t>Ga0376407_2606</t>
  </si>
  <si>
    <t>Ga0376408_909</t>
  </si>
  <si>
    <t>Ga0376410_2171, Ga0376410_2829</t>
  </si>
  <si>
    <t>Ga0376412_1061</t>
  </si>
  <si>
    <t>Ga0376413_843</t>
  </si>
  <si>
    <t>Ga0376415_1353, Ga0376415_155</t>
  </si>
  <si>
    <t>Ga0376416_2822, Ga0376416_336</t>
  </si>
  <si>
    <t>Ga0376418_2512</t>
  </si>
  <si>
    <t>Ga0376419_3896</t>
  </si>
  <si>
    <t>Ga0376420_5492</t>
  </si>
  <si>
    <t>pfam02954</t>
  </si>
  <si>
    <t>Ga0376400_1039</t>
  </si>
  <si>
    <t>Ga0376401_626</t>
  </si>
  <si>
    <t>Ga0376405_2747</t>
  </si>
  <si>
    <t>Ga0376406_1869</t>
  </si>
  <si>
    <t>Ga0376407_1809</t>
  </si>
  <si>
    <t>Ga0376408_3023</t>
  </si>
  <si>
    <t>Ga0376409_915</t>
  </si>
  <si>
    <t>Ga0376410_386</t>
  </si>
  <si>
    <t>Ga0376411_460</t>
  </si>
  <si>
    <t>Ga0376412_220</t>
  </si>
  <si>
    <t>Ga0376413_306</t>
  </si>
  <si>
    <t>Ga0376414_772</t>
  </si>
  <si>
    <t>Ga0376416_325</t>
  </si>
  <si>
    <t>Ga0376417_999</t>
  </si>
  <si>
    <t>Ga0376419_1890</t>
  </si>
  <si>
    <t>Ga0376420_970</t>
  </si>
  <si>
    <t>pfam13416</t>
  </si>
  <si>
    <t>Ga0376400_4128</t>
  </si>
  <si>
    <t>Ga0376403_667</t>
  </si>
  <si>
    <t>Ga0376405_3335</t>
  </si>
  <si>
    <t>Ga0376406_2870</t>
  </si>
  <si>
    <t>Ga0376407_1941</t>
  </si>
  <si>
    <t>Ga0376408_5419</t>
  </si>
  <si>
    <t>Ga0376409_1278</t>
  </si>
  <si>
    <t>Ga0376410_3055, Ga0376410_4110</t>
  </si>
  <si>
    <t>Ga0376411_3294</t>
  </si>
  <si>
    <t>Ga0376412_3499</t>
  </si>
  <si>
    <t>Ga0376413_2612</t>
  </si>
  <si>
    <t>Ga0376414_2664</t>
  </si>
  <si>
    <t>Ga0376415_1279</t>
  </si>
  <si>
    <t>Ga0376416_2106</t>
  </si>
  <si>
    <t>Ga0376417_499</t>
  </si>
  <si>
    <t>Ga0376418_1072</t>
  </si>
  <si>
    <t>Ga0376419_3563</t>
  </si>
  <si>
    <t>Ga0376420_2944</t>
  </si>
  <si>
    <t>Ga0376421_1083</t>
  </si>
  <si>
    <t>K11085</t>
  </si>
  <si>
    <t>msbA</t>
  </si>
  <si>
    <t>ATP-binding cassette, subfamily B, bacterial MsbA</t>
  </si>
  <si>
    <t>7.5.2.6</t>
  </si>
  <si>
    <t>COG1132</t>
  </si>
  <si>
    <t>pfam00664</t>
  </si>
  <si>
    <t>Ga0376398_2467</t>
  </si>
  <si>
    <t>Ga0376400_3809, Ga0376400_1650</t>
  </si>
  <si>
    <t>Ga0376401_2367</t>
  </si>
  <si>
    <t>Ga0376403_4793, Ga0376403_1496</t>
  </si>
  <si>
    <t>Ga0376405_3410, Ga0376405_2875</t>
  </si>
  <si>
    <t>Ga0376406_3418</t>
  </si>
  <si>
    <t>Ga0376407_2963</t>
  </si>
  <si>
    <t>Ga0376408_4586</t>
  </si>
  <si>
    <t>Ga0376409_3424</t>
  </si>
  <si>
    <t>Ga0376410_5298</t>
  </si>
  <si>
    <t>Ga0376411_2405, Ga0376411_1948</t>
  </si>
  <si>
    <t>Ga0376412_4179</t>
  </si>
  <si>
    <t>Ga0376413_3168</t>
  </si>
  <si>
    <t>Ga0376414_1704</t>
  </si>
  <si>
    <t>Ga0376415_2230</t>
  </si>
  <si>
    <t>Ga0376416_2016</t>
  </si>
  <si>
    <t>Ga0376417_3891</t>
  </si>
  <si>
    <t>Ga0376419_4127, Ga0376419_976</t>
  </si>
  <si>
    <t>Ga0376420_2709</t>
  </si>
  <si>
    <t>Ga0376421_3924, Ga0376421_5186</t>
  </si>
  <si>
    <t>Ga0376400_1080</t>
  </si>
  <si>
    <t>Ga0376401_13</t>
  </si>
  <si>
    <t>Ga0376403_1245</t>
  </si>
  <si>
    <t>Ga0376405_2048</t>
  </si>
  <si>
    <t>Ga0376406_2286</t>
  </si>
  <si>
    <t>Ga0376408_3503</t>
  </si>
  <si>
    <t>Ga0376409_4325</t>
  </si>
  <si>
    <t>Ga0376411_2235</t>
  </si>
  <si>
    <t>Ga0376412_3311</t>
  </si>
  <si>
    <t>Ga0376413_3460</t>
  </si>
  <si>
    <t>Ga0376414_4635</t>
  </si>
  <si>
    <t>Ga0376415_2195</t>
  </si>
  <si>
    <t>Ga0376417_1405</t>
  </si>
  <si>
    <t>Ga0376418_2520</t>
  </si>
  <si>
    <t>Ga0376420_6474</t>
  </si>
  <si>
    <t>Ga0376421_2767</t>
  </si>
  <si>
    <t>Ga0376400_1081</t>
  </si>
  <si>
    <t>Ga0376401_12</t>
  </si>
  <si>
    <t>Ga0376403_1246</t>
  </si>
  <si>
    <t>Ga0376405_2047</t>
  </si>
  <si>
    <t>Ga0376406_2287</t>
  </si>
  <si>
    <t>Ga0376408_3504</t>
  </si>
  <si>
    <t>Ga0376409_4326</t>
  </si>
  <si>
    <t>Ga0376411_2234</t>
  </si>
  <si>
    <t>Ga0376412_3310</t>
  </si>
  <si>
    <t>Ga0376413_3461</t>
  </si>
  <si>
    <t>Ga0376414_4634, Ga0376414_4633</t>
  </si>
  <si>
    <t>Ga0376415_2194</t>
  </si>
  <si>
    <t>Ga0376417_1406</t>
  </si>
  <si>
    <t>Ga0376418_2519</t>
  </si>
  <si>
    <t>Ga0376420_6475</t>
  </si>
  <si>
    <t>Ga0376421_2766</t>
  </si>
  <si>
    <t>Ga0376400_1593</t>
  </si>
  <si>
    <t>Ga0376403_1577</t>
  </si>
  <si>
    <t>Ga0376406_3479</t>
  </si>
  <si>
    <t>Ga0376407_699</t>
  </si>
  <si>
    <t>Ga0376408_4102</t>
  </si>
  <si>
    <t>Ga0376409_644</t>
  </si>
  <si>
    <t>Ga0376410_1711</t>
  </si>
  <si>
    <t>Ga0376411_3067</t>
  </si>
  <si>
    <t>Ga0376412_4388</t>
  </si>
  <si>
    <t>Ga0376413_4443</t>
  </si>
  <si>
    <t>Ga0376414_2574</t>
  </si>
  <si>
    <t>Ga0376416_1795</t>
  </si>
  <si>
    <t>Ga0376417_1713</t>
  </si>
  <si>
    <t>Ga0376418_2078</t>
  </si>
  <si>
    <t>Ga0376420_3553</t>
  </si>
  <si>
    <t>Ga0376421_3896</t>
  </si>
  <si>
    <t>Ga0376400_219</t>
  </si>
  <si>
    <t>Ga0376401_2712</t>
  </si>
  <si>
    <t>Ga0376405_3029</t>
  </si>
  <si>
    <t>Ga0376406_1621, Ga0376406_1620</t>
  </si>
  <si>
    <t>Ga0376407_1401</t>
  </si>
  <si>
    <t>Ga0376408_1293</t>
  </si>
  <si>
    <t>Ga0376409_2162</t>
  </si>
  <si>
    <t>Ga0376410_3152</t>
  </si>
  <si>
    <t>Ga0376411_1979</t>
  </si>
  <si>
    <t>Ga0376412_1403</t>
  </si>
  <si>
    <t>Ga0376413_1586</t>
  </si>
  <si>
    <t>Ga0376414_3510</t>
  </si>
  <si>
    <t>Ga0376416_5721</t>
  </si>
  <si>
    <t>Ga0376417_2610</t>
  </si>
  <si>
    <t>Ga0376418_2642</t>
  </si>
  <si>
    <t>Ga0376420_5249</t>
  </si>
  <si>
    <t>Ga0376421_4448</t>
  </si>
  <si>
    <t>Ga0376400_126</t>
  </si>
  <si>
    <t>Ga0376401_1705</t>
  </si>
  <si>
    <t>Ga0376403_4720</t>
  </si>
  <si>
    <t>Ga0376405_2965</t>
  </si>
  <si>
    <t>Ga0376406_4236</t>
  </si>
  <si>
    <t>Ga0376407_2726</t>
  </si>
  <si>
    <t>Ga0376409_3343</t>
  </si>
  <si>
    <t>Ga0376410_4979</t>
  </si>
  <si>
    <t>Ga0376412_5325</t>
  </si>
  <si>
    <t>Ga0376413_2730</t>
  </si>
  <si>
    <t>Ga0376414_3912</t>
  </si>
  <si>
    <t>Ga0376415_2103</t>
  </si>
  <si>
    <t>Ga0376416_3213</t>
  </si>
  <si>
    <t>Ga0376418_3455</t>
  </si>
  <si>
    <t>Ga0376420_626</t>
  </si>
  <si>
    <t>Ga0376421_843</t>
  </si>
  <si>
    <t>pfam01959</t>
  </si>
  <si>
    <t>Ga0376400_1724</t>
  </si>
  <si>
    <t>Ga0376401_827</t>
  </si>
  <si>
    <t>Ga0376403_1877</t>
  </si>
  <si>
    <t>Ga0376406_4080, Ga0376406_4079</t>
  </si>
  <si>
    <t>Ga0376408_3405</t>
  </si>
  <si>
    <t>Ga0376409_1314</t>
  </si>
  <si>
    <t>Ga0376410_1032</t>
  </si>
  <si>
    <t>Ga0376411_3768</t>
  </si>
  <si>
    <t>Ga0376412_5521</t>
  </si>
  <si>
    <t>Ga0376413_1787</t>
  </si>
  <si>
    <t>Ga0376415_1962</t>
  </si>
  <si>
    <t>Ga0376416_3487</t>
  </si>
  <si>
    <t>Ga0376418_2747</t>
  </si>
  <si>
    <t>Ga0376420_2110</t>
  </si>
  <si>
    <t>Ga0376421_5035</t>
  </si>
  <si>
    <t>Ga0376400_315</t>
  </si>
  <si>
    <t>Ga0376401_1289, Ga0376401_1288</t>
  </si>
  <si>
    <t>Ga0376403_3255</t>
  </si>
  <si>
    <t>Ga0376405_1458</t>
  </si>
  <si>
    <t>Ga0376407_1606</t>
  </si>
  <si>
    <t>Ga0376408_337</t>
  </si>
  <si>
    <t>Ga0376409_3891</t>
  </si>
  <si>
    <t>Ga0376410_826</t>
  </si>
  <si>
    <t>Ga0376411_2455</t>
  </si>
  <si>
    <t>Ga0376412_4304</t>
  </si>
  <si>
    <t>Ga0376413_892</t>
  </si>
  <si>
    <t>Ga0376414_3591</t>
  </si>
  <si>
    <t>Ga0376415_1712</t>
  </si>
  <si>
    <t>Ga0376416_3268</t>
  </si>
  <si>
    <t>Ga0376418_4967</t>
  </si>
  <si>
    <t>Ga0376419_1881</t>
  </si>
  <si>
    <t>Ga0376420_1726</t>
  </si>
  <si>
    <t>Ga0376421_1264</t>
  </si>
  <si>
    <t>Ga0376401_1135</t>
  </si>
  <si>
    <t>Ga0376403_3454</t>
  </si>
  <si>
    <t>Ga0376405_2435</t>
  </si>
  <si>
    <t>Ga0376406_3270</t>
  </si>
  <si>
    <t>Ga0376407_713</t>
  </si>
  <si>
    <t>Ga0376408_5096</t>
  </si>
  <si>
    <t>Ga0376409_5219</t>
  </si>
  <si>
    <t>Ga0376410_1645</t>
  </si>
  <si>
    <t>Ga0376411_4947</t>
  </si>
  <si>
    <t>Ga0376412_4647</t>
  </si>
  <si>
    <t>Ga0376413_1911</t>
  </si>
  <si>
    <t>Ga0376414_2360</t>
  </si>
  <si>
    <t>Ga0376415_1272</t>
  </si>
  <si>
    <t>Ga0376416_2113</t>
  </si>
  <si>
    <t>Ga0376418_3949</t>
  </si>
  <si>
    <t>Ga0376419_3094</t>
  </si>
  <si>
    <t>Ga0376420_2808, Ga0376420_4861</t>
  </si>
  <si>
    <t>Ga0376421_1361</t>
  </si>
  <si>
    <t>Ga0376400_264</t>
  </si>
  <si>
    <t>Ga0376403_1957</t>
  </si>
  <si>
    <t>Ga0376407_3231</t>
  </si>
  <si>
    <t>Ga0376408_2065</t>
  </si>
  <si>
    <t>Ga0376411_3681</t>
  </si>
  <si>
    <t>Ga0376413_5044</t>
  </si>
  <si>
    <t>Ga0376417_2483</t>
  </si>
  <si>
    <t>Ga0376400_85</t>
  </si>
  <si>
    <t>Ga0376401_3696</t>
  </si>
  <si>
    <t>Ga0376403_497</t>
  </si>
  <si>
    <t>Ga0376405_1760</t>
  </si>
  <si>
    <t>Ga0376407_226</t>
  </si>
  <si>
    <t>Ga0376408_3997</t>
  </si>
  <si>
    <t>Ga0376409_512</t>
  </si>
  <si>
    <t>Ga0376410_3614</t>
  </si>
  <si>
    <t>Ga0376411_1206</t>
  </si>
  <si>
    <t>Ga0376412_3931</t>
  </si>
  <si>
    <t>Ga0376413_3622</t>
  </si>
  <si>
    <t>Ga0376414_4156</t>
  </si>
  <si>
    <t>Ga0376415_2554</t>
  </si>
  <si>
    <t>Ga0376416_1116</t>
  </si>
  <si>
    <t>Ga0376417_2525</t>
  </si>
  <si>
    <t>Ga0376419_1637, Ga0376419_1636</t>
  </si>
  <si>
    <t>Ga0376420_2634</t>
  </si>
  <si>
    <t>Ga0376421_4737</t>
  </si>
  <si>
    <t>Ga0376401_3324</t>
  </si>
  <si>
    <t>Ga0376403_4571, Ga0376403_2053, Ga0376403_4212</t>
  </si>
  <si>
    <t>Ga0376408_1400</t>
  </si>
  <si>
    <t>Ga0376409_538</t>
  </si>
  <si>
    <t>Ga0376411_575</t>
  </si>
  <si>
    <t>Ga0376412_1578</t>
  </si>
  <si>
    <t>Ga0376413_2173</t>
  </si>
  <si>
    <t>Ga0376415_647</t>
  </si>
  <si>
    <t>Ga0376418_94</t>
  </si>
  <si>
    <t>Ga0376419_1703, Ga0376419_3953, Ga0376419_3952</t>
  </si>
  <si>
    <t>Ga0376403_4211</t>
  </si>
  <si>
    <t>Ga0376405_4784, Ga0376405_5680</t>
  </si>
  <si>
    <t>Ga0376407_1209, Ga0376407_2302</t>
  </si>
  <si>
    <t>Ga0376409_1154</t>
  </si>
  <si>
    <t>Ga0376410_2774</t>
  </si>
  <si>
    <t>Ga0376411_1906</t>
  </si>
  <si>
    <t>Ga0376414_1110</t>
  </si>
  <si>
    <t>Ga0376415_71, Ga0376415_2705</t>
  </si>
  <si>
    <t>Ga0376418_1990</t>
  </si>
  <si>
    <t>Ga0376419_4817, Ga0376419_4884</t>
  </si>
  <si>
    <t>Ga0376407_2310, Ga0376407_1215</t>
  </si>
  <si>
    <t>Ga0376409_1146</t>
  </si>
  <si>
    <t>Ga0376411_5982</t>
  </si>
  <si>
    <t>Ga0376412_3996, Ga0376412_3995</t>
  </si>
  <si>
    <t>Ga0376413_4046, Ga0376413_4406, Ga0376413_4407</t>
  </si>
  <si>
    <t>Ga0376415_76, Ga0376415_3814</t>
  </si>
  <si>
    <t>Ga0376418_1998</t>
  </si>
  <si>
    <t>Ga0376403_3760</t>
  </si>
  <si>
    <t>Ga0376405_5180</t>
  </si>
  <si>
    <t>Ga0376407_1220, Ga0376407_2309</t>
  </si>
  <si>
    <t>Ga0376409_1147</t>
  </si>
  <si>
    <t>Ga0376410_5810</t>
  </si>
  <si>
    <t>Ga0376412_3997</t>
  </si>
  <si>
    <t>Ga0376413_4408, Ga0376413_4042</t>
  </si>
  <si>
    <t>Ga0376415_75</t>
  </si>
  <si>
    <t>Ga0376418_1997</t>
  </si>
  <si>
    <t>pfam02146</t>
  </si>
  <si>
    <t>pfam05954</t>
  </si>
  <si>
    <t>Ga0376400_1456</t>
  </si>
  <si>
    <t>Ga0376401_1899</t>
  </si>
  <si>
    <t>Ga0376405_1556</t>
  </si>
  <si>
    <t>Ga0376406_1499</t>
  </si>
  <si>
    <t>Ga0376407_3943</t>
  </si>
  <si>
    <t>Ga0376408_869</t>
  </si>
  <si>
    <t>Ga0376409_228</t>
  </si>
  <si>
    <t>Ga0376410_138</t>
  </si>
  <si>
    <t>Ga0376411_626</t>
  </si>
  <si>
    <t>Ga0376412_2023</t>
  </si>
  <si>
    <t>Ga0376414_1063</t>
  </si>
  <si>
    <t>Ga0376415_828</t>
  </si>
  <si>
    <t>Ga0376417_935</t>
  </si>
  <si>
    <t>Ga0376418_3004</t>
  </si>
  <si>
    <t>Ga0376419_1290</t>
  </si>
  <si>
    <t>Ga0376420_115</t>
  </si>
  <si>
    <t>Ga0376421_483</t>
  </si>
  <si>
    <t>Ga0376400_746</t>
  </si>
  <si>
    <t>Ga0376401_2286</t>
  </si>
  <si>
    <t>Ga0376406_3962</t>
  </si>
  <si>
    <t>Ga0376407_2273</t>
  </si>
  <si>
    <t>Ga0376408_2296</t>
  </si>
  <si>
    <t>Ga0376409_2751</t>
  </si>
  <si>
    <t>Ga0376410_2034</t>
  </si>
  <si>
    <t>Ga0376411_1801</t>
  </si>
  <si>
    <t>Ga0376412_2338</t>
  </si>
  <si>
    <t>Ga0376413_506</t>
  </si>
  <si>
    <t>Ga0376414_2060</t>
  </si>
  <si>
    <t>Ga0376415_238</t>
  </si>
  <si>
    <t>Ga0376416_3666</t>
  </si>
  <si>
    <t>Ga0376418_2657</t>
  </si>
  <si>
    <t>Ga0376419_732</t>
  </si>
  <si>
    <t>Ga0376420_833, Ga0376420_1586</t>
  </si>
  <si>
    <t xml:space="preserve"> </t>
  </si>
  <si>
    <t>Ga0376400_864</t>
  </si>
  <si>
    <t>Ga0376401_66</t>
  </si>
  <si>
    <t>Ga0376403_1100</t>
  </si>
  <si>
    <t>Ga0376405_2001</t>
  </si>
  <si>
    <t>Ga0376408_2467</t>
  </si>
  <si>
    <t>Ga0376410_69</t>
  </si>
  <si>
    <t>Ga0376411_2801</t>
  </si>
  <si>
    <t>Ga0376412_2329</t>
  </si>
  <si>
    <t>Ga0376413_2740</t>
  </si>
  <si>
    <t>Ga0376414_1129</t>
  </si>
  <si>
    <t>Ga0376417_1238</t>
  </si>
  <si>
    <t>Ga0376418_1261</t>
  </si>
  <si>
    <t>Ga0376419_2426</t>
  </si>
  <si>
    <t>Ga0376420_2570, Ga0376420_2190</t>
  </si>
  <si>
    <t>Ga0376400_3497</t>
  </si>
  <si>
    <t>Ga0376401_1930</t>
  </si>
  <si>
    <t>Ga0376405_4624</t>
  </si>
  <si>
    <t>Ga0376406_2353</t>
  </si>
  <si>
    <t>Ga0376408_2868</t>
  </si>
  <si>
    <t>Ga0376409_3475</t>
  </si>
  <si>
    <t>Ga0376410_5276</t>
  </si>
  <si>
    <t>Ga0376411_4975</t>
  </si>
  <si>
    <t>Ga0376412_2524</t>
  </si>
  <si>
    <t>Ga0376414_2913</t>
  </si>
  <si>
    <t>Ga0376415_2155</t>
  </si>
  <si>
    <t>Ga0376416_1055</t>
  </si>
  <si>
    <t>Ga0376418_2953</t>
  </si>
  <si>
    <t>Ga0376419_796</t>
  </si>
  <si>
    <t>Ga0376420_6820</t>
  </si>
  <si>
    <t>Ga0376421_706</t>
  </si>
  <si>
    <t>Ga0376400_3147</t>
  </si>
  <si>
    <t>Ga0376403_4196</t>
  </si>
  <si>
    <t>Ga0376405_5453</t>
  </si>
  <si>
    <t>Ga0376406_2051</t>
  </si>
  <si>
    <t>Ga0376407_2001</t>
  </si>
  <si>
    <t>Ga0376409_1962</t>
  </si>
  <si>
    <t>Ga0376410_830</t>
  </si>
  <si>
    <t>Ga0376411_4096</t>
  </si>
  <si>
    <t>Ga0376412_4094</t>
  </si>
  <si>
    <t>Ga0376413_2461</t>
  </si>
  <si>
    <t>Ga0376414_2962</t>
  </si>
  <si>
    <t>Ga0376415_2768</t>
  </si>
  <si>
    <t>Ga0376416_4520</t>
  </si>
  <si>
    <t>Ga0376417_2622</t>
  </si>
  <si>
    <t>Ga0376418_346</t>
  </si>
  <si>
    <t>Ga0376419_239</t>
  </si>
  <si>
    <t>Ga0376420_2832</t>
  </si>
  <si>
    <t>Ga0376421_654</t>
  </si>
  <si>
    <t>Ga0376403_2276</t>
  </si>
  <si>
    <t>Ga0376405_1474</t>
  </si>
  <si>
    <t>Ga0376406_1009</t>
  </si>
  <si>
    <t>Ga0376408_1283</t>
  </si>
  <si>
    <t>Ga0376410_1813</t>
  </si>
  <si>
    <t>Ga0376411_3349</t>
  </si>
  <si>
    <t>Ga0376412_1548</t>
  </si>
  <si>
    <t>Ga0376413_514</t>
  </si>
  <si>
    <t>Ga0376415_3809</t>
  </si>
  <si>
    <t>Ga0376416_427</t>
  </si>
  <si>
    <t>Ga0376417_1862</t>
  </si>
  <si>
    <t>Ga0376419_3874</t>
  </si>
  <si>
    <t>Ga0376420_879</t>
  </si>
  <si>
    <t>Ga0376421_1118</t>
  </si>
  <si>
    <t>Ga0376400_3532, Ga0376400_1197, Ga0376400_2851</t>
  </si>
  <si>
    <t>Ga0376401_3287</t>
  </si>
  <si>
    <t>Ga0376405_4410, Ga0376405_4411</t>
  </si>
  <si>
    <t>Ga0376406_4012</t>
  </si>
  <si>
    <t>Ga0376407_4224</t>
  </si>
  <si>
    <t>Ga0376408_1235, Ga0376408_5218</t>
  </si>
  <si>
    <t>Ga0376409_938, Ga0376409_5767</t>
  </si>
  <si>
    <t>Ga0376410_3561, Ga0376410_487</t>
  </si>
  <si>
    <t>Ga0376411_4699, Ga0376411_5813</t>
  </si>
  <si>
    <t>Ga0376412_5391, Ga0376412_2668, Ga0376412_3772</t>
  </si>
  <si>
    <t>Ga0376413_5059</t>
  </si>
  <si>
    <t>Ga0376414_1666, Ga0376414_1030</t>
  </si>
  <si>
    <t>Ga0376415_3081, Ga0376415_3083, Ga0376415_532</t>
  </si>
  <si>
    <t>Ga0376416_3310, Ga0376416_752, Ga0376416_1786</t>
  </si>
  <si>
    <t>Ga0376417_2921</t>
  </si>
  <si>
    <t>Ga0376418_817, Ga0376418_5718</t>
  </si>
  <si>
    <t>Ga0376419_4631</t>
  </si>
  <si>
    <t>Ga0376420_5003</t>
  </si>
  <si>
    <t>Ga0376421_3610, Ga0376421_3431, Ga0376421_3432, Ga0376421_4482</t>
  </si>
  <si>
    <t>pfam03598</t>
  </si>
  <si>
    <t>Ga0376400_1768, Ga0376400_1767</t>
  </si>
  <si>
    <t>Ga0376403_4072</t>
  </si>
  <si>
    <t>Ga0376405_1033</t>
  </si>
  <si>
    <t>Ga0376406_486</t>
  </si>
  <si>
    <t>Ga0376407_143</t>
  </si>
  <si>
    <t>Ga0376408_793</t>
  </si>
  <si>
    <t>Ga0376409_440</t>
  </si>
  <si>
    <t>Ga0376410_1203</t>
  </si>
  <si>
    <t>Ga0376411_3771</t>
  </si>
  <si>
    <t>Ga0376412_797</t>
  </si>
  <si>
    <t>Ga0376413_2685</t>
  </si>
  <si>
    <t>Ga0376414_3270</t>
  </si>
  <si>
    <t>Ga0376415_1635</t>
  </si>
  <si>
    <t>Ga0376418_418</t>
  </si>
  <si>
    <t>Ga0376419_336</t>
  </si>
  <si>
    <t>Ga0376420_5387</t>
  </si>
  <si>
    <t>Ga0376421_4494</t>
  </si>
  <si>
    <t>Ga0376400_125</t>
  </si>
  <si>
    <t>Ga0376401_1706</t>
  </si>
  <si>
    <t>Ga0376403_4721</t>
  </si>
  <si>
    <t>Ga0376406_4237</t>
  </si>
  <si>
    <t>Ga0376407_2725</t>
  </si>
  <si>
    <t>Ga0376409_3344</t>
  </si>
  <si>
    <t>Ga0376410_4980</t>
  </si>
  <si>
    <t>Ga0376412_5326</t>
  </si>
  <si>
    <t>Ga0376413_2729</t>
  </si>
  <si>
    <t>Ga0376414_3913</t>
  </si>
  <si>
    <t>Ga0376415_2104</t>
  </si>
  <si>
    <t>Ga0376416_3214</t>
  </si>
  <si>
    <t>Ga0376418_3454</t>
  </si>
  <si>
    <t>Ga0376420_627</t>
  </si>
  <si>
    <t>Ga0376421_842</t>
  </si>
  <si>
    <t>Ga0376400_1842</t>
  </si>
  <si>
    <t>Ga0376401_2682</t>
  </si>
  <si>
    <t>Ga0376405_2851</t>
  </si>
  <si>
    <t>Ga0376406_4334</t>
  </si>
  <si>
    <t>Ga0376407_2376</t>
  </si>
  <si>
    <t>Ga0376408_4690</t>
  </si>
  <si>
    <t>Ga0376409_1949</t>
  </si>
  <si>
    <t>Ga0376410_2820</t>
  </si>
  <si>
    <t>Ga0376411_3141</t>
  </si>
  <si>
    <t>Ga0376412_4705</t>
  </si>
  <si>
    <t>Ga0376413_537</t>
  </si>
  <si>
    <t>Ga0376414_2346</t>
  </si>
  <si>
    <t>Ga0376418_3019</t>
  </si>
  <si>
    <t>Ga0376419_2500</t>
  </si>
  <si>
    <t>Ga0376420_831, Ga0376420_1759</t>
  </si>
  <si>
    <t>Ga0376421_3768</t>
  </si>
  <si>
    <t>Ga0376400_1765</t>
  </si>
  <si>
    <t>Ga0376403_4070</t>
  </si>
  <si>
    <t>Ga0376405_1035</t>
  </si>
  <si>
    <t>Ga0376406_484</t>
  </si>
  <si>
    <t>Ga0376407_145</t>
  </si>
  <si>
    <t>Ga0376408_795</t>
  </si>
  <si>
    <t>Ga0376409_442</t>
  </si>
  <si>
    <t>Ga0376410_1201</t>
  </si>
  <si>
    <t>Ga0376411_3773</t>
  </si>
  <si>
    <t>Ga0376412_799</t>
  </si>
  <si>
    <t>Ga0376413_2683</t>
  </si>
  <si>
    <t>Ga0376414_3268</t>
  </si>
  <si>
    <t>Ga0376415_1633</t>
  </si>
  <si>
    <t>Ga0376418_416</t>
  </si>
  <si>
    <t>Ga0376419_338</t>
  </si>
  <si>
    <t>Ga0376420_5385</t>
  </si>
  <si>
    <t>COG1410</t>
  </si>
  <si>
    <t>Ga0376401_728</t>
  </si>
  <si>
    <t>Ga0376406_1004</t>
  </si>
  <si>
    <t>Ga0376407_2592</t>
  </si>
  <si>
    <t>Ga0376408_1622</t>
  </si>
  <si>
    <t>Ga0376409_2361</t>
  </si>
  <si>
    <t>Ga0376410_646</t>
  </si>
  <si>
    <t>Ga0376412_3638</t>
  </si>
  <si>
    <t>Ga0376413_1780</t>
  </si>
  <si>
    <t>Ga0376414_4296</t>
  </si>
  <si>
    <t>Ga0376416_2314</t>
  </si>
  <si>
    <t>Ga0376418_2043</t>
  </si>
  <si>
    <t>Ga0376419_4491</t>
  </si>
  <si>
    <t>Ga0376420_6827, Ga0376420_4833</t>
  </si>
  <si>
    <t>Ga0376401_727</t>
  </si>
  <si>
    <t>Ga0376406_1003</t>
  </si>
  <si>
    <t>Ga0376407_2591</t>
  </si>
  <si>
    <t>Ga0376408_1623</t>
  </si>
  <si>
    <t>Ga0376409_2362</t>
  </si>
  <si>
    <t>Ga0376410_645</t>
  </si>
  <si>
    <t>Ga0376412_3637</t>
  </si>
  <si>
    <t>Ga0376413_1779</t>
  </si>
  <si>
    <t>Ga0376414_4297</t>
  </si>
  <si>
    <t>Ga0376416_2313</t>
  </si>
  <si>
    <t>Ga0376418_2044</t>
  </si>
  <si>
    <t>Ga0376419_4490</t>
  </si>
  <si>
    <t>Ga0376420_4834, Ga0376420_6826</t>
  </si>
  <si>
    <t>Ga0376401_726</t>
  </si>
  <si>
    <t>Ga0376406_1002</t>
  </si>
  <si>
    <t>Ga0376407_2590</t>
  </si>
  <si>
    <t>Ga0376408_1624</t>
  </si>
  <si>
    <t>Ga0376409_2363</t>
  </si>
  <si>
    <t>Ga0376410_644</t>
  </si>
  <si>
    <t>Ga0376412_3636</t>
  </si>
  <si>
    <t>Ga0376413_1778</t>
  </si>
  <si>
    <t>Ga0376414_4298</t>
  </si>
  <si>
    <t>Ga0376416_2312</t>
  </si>
  <si>
    <t>Ga0376418_2045</t>
  </si>
  <si>
    <t>Ga0376419_4489</t>
  </si>
  <si>
    <t>Ga0376420_6825</t>
  </si>
  <si>
    <t>Ga0376401_2736</t>
  </si>
  <si>
    <t>Ga0376420_6518</t>
  </si>
  <si>
    <t>Ga0376400_3169, Ga0376400_5263, Ga0376400_4256</t>
  </si>
  <si>
    <t>Ga0376401_4508, Ga0376401_3922, Ga0376401_3162</t>
  </si>
  <si>
    <t>Ga0376403_4247, Ga0376403_2994, Ga0376403_2097</t>
  </si>
  <si>
    <t>Ga0376405_5129, Ga0376405_1244, Ga0376405_5300, Ga0376405_4013</t>
  </si>
  <si>
    <t>Ga0376407_1140</t>
  </si>
  <si>
    <t>Ga0376408_5744</t>
  </si>
  <si>
    <t>Ga0376409_5765, Ga0376409_1081, Ga0376409_1517</t>
  </si>
  <si>
    <t>Ga0376410_5326</t>
  </si>
  <si>
    <t>Ga0376411_5807, Ga0376411_5805, Ga0376411_3590, Ga0376411_1499</t>
  </si>
  <si>
    <t>Ga0376412_5343, Ga0376412_286, Ga0376412_5344</t>
  </si>
  <si>
    <t>Ga0376413_2708, Ga0376413_3577, Ga0376413_3591</t>
  </si>
  <si>
    <t>Ga0376414_208, Ga0376414_784</t>
  </si>
  <si>
    <t>Ga0376415_3878, Ga0376415_2710, Ga0376415_2158</t>
  </si>
  <si>
    <t>Ga0376416_2805</t>
  </si>
  <si>
    <t>Ga0376417_2199, Ga0376417_2879</t>
  </si>
  <si>
    <t>Ga0376418_2739</t>
  </si>
  <si>
    <t>Ga0376420_6380, Ga0376420_2801, Ga0376420_5778, Ga0376420_6613</t>
  </si>
  <si>
    <t>Ga0376421_5024, Ga0376421_534</t>
  </si>
  <si>
    <t>Ga0376400_3729, Ga0376400_2315</t>
  </si>
  <si>
    <t>Ga0376401_3141</t>
  </si>
  <si>
    <t>Ga0376407_3555</t>
  </si>
  <si>
    <t>Ga0376408_3692</t>
  </si>
  <si>
    <t>Ga0376409_3910</t>
  </si>
  <si>
    <t>Ga0376410_1864</t>
  </si>
  <si>
    <t>Ga0376411_1199</t>
  </si>
  <si>
    <t>Ga0376412_3679</t>
  </si>
  <si>
    <t>Ga0376413_2001</t>
  </si>
  <si>
    <t>Ga0376414_117</t>
  </si>
  <si>
    <t>Ga0376417_2518</t>
  </si>
  <si>
    <t>Ga0376418_3285</t>
  </si>
  <si>
    <t>Ga0376420_4661</t>
  </si>
  <si>
    <t>Ga0376421_2892</t>
  </si>
  <si>
    <t>pfam06415</t>
  </si>
  <si>
    <t>Ga0376401_400</t>
  </si>
  <si>
    <t>Ga0376403_3942</t>
  </si>
  <si>
    <t>Ga0376405_3371</t>
  </si>
  <si>
    <t>Ga0376406_1235</t>
  </si>
  <si>
    <t>Ga0376407_3069</t>
  </si>
  <si>
    <t>Ga0376408_274</t>
  </si>
  <si>
    <t>Ga0376409_3680</t>
  </si>
  <si>
    <t>Ga0376410_2466</t>
  </si>
  <si>
    <t>Ga0376411_4749</t>
  </si>
  <si>
    <t>Ga0376412_2202</t>
  </si>
  <si>
    <t>Ga0376413_2439</t>
  </si>
  <si>
    <t>Ga0376414_3131</t>
  </si>
  <si>
    <t>Ga0376415_608</t>
  </si>
  <si>
    <t>Ga0376416_1541</t>
  </si>
  <si>
    <t>Ga0376417_3635</t>
  </si>
  <si>
    <t>Ga0376418_3594</t>
  </si>
  <si>
    <t>Ga0376419_648</t>
  </si>
  <si>
    <t>Ga0376420_6326, Ga0376420_4190, Ga0376420_4727, Ga0376420_4728</t>
  </si>
  <si>
    <t>Ga0376421_3145</t>
  </si>
  <si>
    <t>Ga0376400_127</t>
  </si>
  <si>
    <t>Ga0376403_4719</t>
  </si>
  <si>
    <t>Ga0376405_2966</t>
  </si>
  <si>
    <t>Ga0376406_4235</t>
  </si>
  <si>
    <t>Ga0376407_3372</t>
  </si>
  <si>
    <t>Ga0376409_532</t>
  </si>
  <si>
    <t>Ga0376410_3501</t>
  </si>
  <si>
    <t>Ga0376412_5324</t>
  </si>
  <si>
    <t>Ga0376413_2731</t>
  </si>
  <si>
    <t>Ga0376414_4877</t>
  </si>
  <si>
    <t>Ga0376415_2102</t>
  </si>
  <si>
    <t>Ga0376416_3212</t>
  </si>
  <si>
    <t>Ga0376418_100</t>
  </si>
  <si>
    <t>Ga0376420_5293</t>
  </si>
  <si>
    <t>Ga0376400_757</t>
  </si>
  <si>
    <t>Ga0376403_3248</t>
  </si>
  <si>
    <t>Ga0376405_4353</t>
  </si>
  <si>
    <t>Ga0376408_1926</t>
  </si>
  <si>
    <t>Ga0376409_3318</t>
  </si>
  <si>
    <t>Ga0376410_3843</t>
  </si>
  <si>
    <t>Ga0376411_3449</t>
  </si>
  <si>
    <t>Ga0376412_2999</t>
  </si>
  <si>
    <t>Ga0376413_1529</t>
  </si>
  <si>
    <t>Ga0376414_4452</t>
  </si>
  <si>
    <t>Ga0376418_753</t>
  </si>
  <si>
    <t>Ga0376419_1599</t>
  </si>
  <si>
    <t>Ga0376421_540</t>
  </si>
  <si>
    <t>Ga0376400_758</t>
  </si>
  <si>
    <t>Ga0376403_3249</t>
  </si>
  <si>
    <t>Ga0376405_4354</t>
  </si>
  <si>
    <t>Ga0376408_1927</t>
  </si>
  <si>
    <t>Ga0376409_3319</t>
  </si>
  <si>
    <t>Ga0376410_3842</t>
  </si>
  <si>
    <t>Ga0376411_3448</t>
  </si>
  <si>
    <t>Ga0376412_2998</t>
  </si>
  <si>
    <t>Ga0376413_1530</t>
  </si>
  <si>
    <t>Ga0376414_4451</t>
  </si>
  <si>
    <t>Ga0376418_752</t>
  </si>
  <si>
    <t>Ga0376419_1600</t>
  </si>
  <si>
    <t>Ga0376421_539</t>
  </si>
  <si>
    <t>Ga0376400_1231</t>
  </si>
  <si>
    <t>Ga0376408_2434</t>
  </si>
  <si>
    <t>Ga0376412_3942</t>
  </si>
  <si>
    <t>Ga0376413_921</t>
  </si>
  <si>
    <t>Ga0376414_5316</t>
  </si>
  <si>
    <t>Ga0376418_5482</t>
  </si>
  <si>
    <t>Ga0376419_3436</t>
  </si>
  <si>
    <t>Ga0376401_2023</t>
  </si>
  <si>
    <t>Ga0376403_440</t>
  </si>
  <si>
    <t>Ga0376405_2013</t>
  </si>
  <si>
    <t>Ga0376409_3882</t>
  </si>
  <si>
    <t>Ga0376410_2426</t>
  </si>
  <si>
    <t>Ga0376411_533</t>
  </si>
  <si>
    <t>Ga0376412_2949</t>
  </si>
  <si>
    <t>Ga0376414_102</t>
  </si>
  <si>
    <t>Ga0376415_814</t>
  </si>
  <si>
    <t>Ga0376416_1069</t>
  </si>
  <si>
    <t>Ga0376417_298</t>
  </si>
  <si>
    <t>Ga0376418_5414</t>
  </si>
  <si>
    <t>Ga0376420_1681</t>
  </si>
  <si>
    <t>Ga0376421_1930</t>
  </si>
  <si>
    <t>Ga0376400_2565</t>
  </si>
  <si>
    <t>Ga0376401_1923</t>
  </si>
  <si>
    <t>Ga0376403_1151</t>
  </si>
  <si>
    <t>Ga0376405_3786</t>
  </si>
  <si>
    <t>Ga0376406_3640, Ga0376406_3639</t>
  </si>
  <si>
    <t>Ga0376407_2038</t>
  </si>
  <si>
    <t>Ga0376408_4783</t>
  </si>
  <si>
    <t>Ga0376409_476</t>
  </si>
  <si>
    <t>Ga0376410_2419</t>
  </si>
  <si>
    <t>Ga0376411_5246</t>
  </si>
  <si>
    <t>Ga0376412_4698</t>
  </si>
  <si>
    <t>Ga0376413_1927</t>
  </si>
  <si>
    <t>Ga0376414_666</t>
  </si>
  <si>
    <t>Ga0376415_3494</t>
  </si>
  <si>
    <t>Ga0376416_4623, Ga0376416_4622</t>
  </si>
  <si>
    <t>Ga0376417_3772, Ga0376417_3771</t>
  </si>
  <si>
    <t>Ga0376418_2779</t>
  </si>
  <si>
    <t>Ga0376419_4174</t>
  </si>
  <si>
    <t>Ga0376420_4213</t>
  </si>
  <si>
    <t>Ga0376421_861</t>
  </si>
  <si>
    <t>pfam02572</t>
  </si>
  <si>
    <t>Ga0376400_1438</t>
  </si>
  <si>
    <t>Ga0376401_226</t>
  </si>
  <si>
    <t>Ga0376403_2844</t>
  </si>
  <si>
    <t>Ga0376405_605</t>
  </si>
  <si>
    <t>Ga0376407_441</t>
  </si>
  <si>
    <t>Ga0376408_3166</t>
  </si>
  <si>
    <t>Ga0376411_5891</t>
  </si>
  <si>
    <t>Ga0376412_643, Ga0376412_642</t>
  </si>
  <si>
    <t>Ga0376413_2224</t>
  </si>
  <si>
    <t>Ga0376414_1813</t>
  </si>
  <si>
    <t>Ga0376417_2927</t>
  </si>
  <si>
    <t>Ga0376418_1619</t>
  </si>
  <si>
    <t>Ga0376419_714</t>
  </si>
  <si>
    <t>Ga0376403_4907</t>
  </si>
  <si>
    <t>Amino acid synthesis and metabolism</t>
  </si>
  <si>
    <t>Arginine</t>
  </si>
  <si>
    <t>Cysteine and methionine</t>
  </si>
  <si>
    <t>Glycine, serine, and threonine</t>
  </si>
  <si>
    <t>Histidine</t>
  </si>
  <si>
    <t>Lysine</t>
  </si>
  <si>
    <t>Phenylalanine, tyrosine, and tryptophan</t>
  </si>
  <si>
    <t>Proline</t>
  </si>
  <si>
    <t>Valine, leucine, and isoleucine</t>
  </si>
  <si>
    <t>Shikimate pathway</t>
  </si>
  <si>
    <t>ABC transporters</t>
  </si>
  <si>
    <t>Vitamin B12</t>
  </si>
  <si>
    <t>adenosylcobinamide kinase</t>
  </si>
  <si>
    <t>Vitamin B6</t>
  </si>
  <si>
    <t>Biotin metabolism</t>
  </si>
  <si>
    <t>Chemotaxis two-componant system</t>
  </si>
  <si>
    <t>CoB—CoM heterodisulfide reductase</t>
  </si>
  <si>
    <t>Dissimilatory sulfate reduction</t>
  </si>
  <si>
    <t>Fatty acid biosynthesis</t>
  </si>
  <si>
    <t>Fatty acid degridation</t>
  </si>
  <si>
    <t>Flagellar assembly</t>
  </si>
  <si>
    <t>Basalbody/hook</t>
  </si>
  <si>
    <t>Filament</t>
  </si>
  <si>
    <t>Regulators</t>
  </si>
  <si>
    <t>Stator</t>
  </si>
  <si>
    <t>Glycolysis / Gluconeogenesis</t>
  </si>
  <si>
    <t>Heme and cobalamin (aerobic/anaerobic) biosynthesis</t>
  </si>
  <si>
    <t>Nicotinate and nicotinamide metabolism and NAD+/NADP+ biosynthesis</t>
  </si>
  <si>
    <t>Nitrogen Metabolism</t>
  </si>
  <si>
    <t>Oxidative phosphorylation</t>
  </si>
  <si>
    <t>Comp. II</t>
  </si>
  <si>
    <t>Pantothenate and CoA biosynthesis</t>
  </si>
  <si>
    <t>Phos. acetyl.-acet. kinase pathway</t>
  </si>
  <si>
    <t xml:space="preserve">Pentose phosphate pathway
(Embden-Meyerhof-Parnas Pathway)            </t>
  </si>
  <si>
    <t xml:space="preserve">Reductive pentose phosphate pathway
(Calvin-Benson-Bassham cycle)            </t>
  </si>
  <si>
    <t>Reductive citric acid cycle</t>
  </si>
  <si>
    <t>Riboflavin metabolism</t>
  </si>
  <si>
    <t>Citrate cycle (TCA)</t>
  </si>
  <si>
    <t>Tetrahydrofolate, tetrahydrobiopterin, and molybdenum cofactor biosynthesis</t>
  </si>
  <si>
    <t>dihydropteroate synthase</t>
  </si>
  <si>
    <t>Thiamine metabolism</t>
  </si>
  <si>
    <t>Bacterial secretion system</t>
  </si>
  <si>
    <t>Sec and tat systems</t>
  </si>
  <si>
    <t>Type VI</t>
  </si>
  <si>
    <t xml:space="preserve">Reductive acetyl-CoA pathway
(Wood-Ljungdahl pathway)            </t>
  </si>
  <si>
    <t>dnaA</t>
  </si>
  <si>
    <t>chromosomal replication initiator protein</t>
  </si>
  <si>
    <t>K02313</t>
  </si>
  <si>
    <t>COG0593</t>
  </si>
  <si>
    <t>dnaB</t>
  </si>
  <si>
    <t>5.6.2.3</t>
  </si>
  <si>
    <t>replicative DNA helicase</t>
  </si>
  <si>
    <t>K02314</t>
  </si>
  <si>
    <t>COG0305</t>
  </si>
  <si>
    <t>rseP</t>
  </si>
  <si>
    <t>regulator of sigma E protease</t>
  </si>
  <si>
    <t>K11749</t>
  </si>
  <si>
    <t>COG0750</t>
  </si>
  <si>
    <t>flp, pilA</t>
  </si>
  <si>
    <t>pilus assembly protein Flp/PilA</t>
  </si>
  <si>
    <t>K02651</t>
  </si>
  <si>
    <t>COG3847</t>
  </si>
  <si>
    <t>Ga0376399_2452</t>
  </si>
  <si>
    <t>Ga0376400_5527</t>
  </si>
  <si>
    <t>Ga0376401_1486</t>
  </si>
  <si>
    <t>Ga0376405_4562</t>
  </si>
  <si>
    <t>Ga0376406_1230</t>
  </si>
  <si>
    <t>Ga0376408_5317</t>
  </si>
  <si>
    <t>Ga0376409_1817</t>
  </si>
  <si>
    <t>Ga0376410_2879</t>
  </si>
  <si>
    <t>Ga0376411_3313, Ga0376411_3312</t>
  </si>
  <si>
    <t>Ga0376412_351</t>
  </si>
  <si>
    <t>Ga0376413_161</t>
  </si>
  <si>
    <t>Ga0376414_1324</t>
  </si>
  <si>
    <t>Ga0376417_3341</t>
  </si>
  <si>
    <t>Ga0376418_3122</t>
  </si>
  <si>
    <t>Ga0376419_4973</t>
  </si>
  <si>
    <t>Ga0376420_4004, Ga0376420_3483</t>
  </si>
  <si>
    <t>Ga0376398_4061</t>
  </si>
  <si>
    <t>Ga0376399_4053</t>
  </si>
  <si>
    <t>Ga0376400_4592</t>
  </si>
  <si>
    <t>Ga0376401_1075</t>
  </si>
  <si>
    <t>Ga0376403_758</t>
  </si>
  <si>
    <t>Ga0376405_1128</t>
  </si>
  <si>
    <t>Ga0376406_3255</t>
  </si>
  <si>
    <t>Ga0376407_3678</t>
  </si>
  <si>
    <t>Ga0376408_4060</t>
  </si>
  <si>
    <t>Ga0376409_2392</t>
  </si>
  <si>
    <t>Ga0376410_3373, Ga0376410_856, Ga0376410_2334</t>
  </si>
  <si>
    <t>Ga0376411_1915</t>
  </si>
  <si>
    <t>Ga0376412_3752</t>
  </si>
  <si>
    <t>Ga0376413_335</t>
  </si>
  <si>
    <t>Ga0376414_2424</t>
  </si>
  <si>
    <t>Ga0376415_2816</t>
  </si>
  <si>
    <t>Ga0376416_3979</t>
  </si>
  <si>
    <t>Ga0376418_2074</t>
  </si>
  <si>
    <t>Ga0376419_2292</t>
  </si>
  <si>
    <t>Ga0376420_2213</t>
  </si>
  <si>
    <t>pfam11638</t>
  </si>
  <si>
    <t>pfam03796</t>
  </si>
  <si>
    <t>Ga0376400_3236</t>
  </si>
  <si>
    <t>Ga0376401_4950</t>
  </si>
  <si>
    <t>Ga0376403_137</t>
  </si>
  <si>
    <t>Ga0376405_731</t>
  </si>
  <si>
    <t>Ga0376406_4664</t>
  </si>
  <si>
    <t>Ga0376407_604</t>
  </si>
  <si>
    <t>Ga0376408_4353</t>
  </si>
  <si>
    <t>Ga0376409_347</t>
  </si>
  <si>
    <t>Ga0376410_541</t>
  </si>
  <si>
    <t>Ga0376411_1093</t>
  </si>
  <si>
    <t>Ga0376412_4741</t>
  </si>
  <si>
    <t>Ga0376414_611</t>
  </si>
  <si>
    <t>Ga0376415_288, Ga0376415_3976</t>
  </si>
  <si>
    <t>Ga0376416_1405</t>
  </si>
  <si>
    <t>Ga0376417_4561</t>
  </si>
  <si>
    <t>Ga0376418_875</t>
  </si>
  <si>
    <t>Ga0376419_3386</t>
  </si>
  <si>
    <t>Ga0376420_2295</t>
  </si>
  <si>
    <t>Ga0376421_443</t>
  </si>
  <si>
    <t>Ga0376420_5445</t>
  </si>
  <si>
    <t>Ga0376400_932</t>
  </si>
  <si>
    <t>Ga0376401_1782</t>
  </si>
  <si>
    <t>Ga0376403_1009</t>
  </si>
  <si>
    <t>Ga0376405_2123</t>
  </si>
  <si>
    <t>Ga0376406_1580</t>
  </si>
  <si>
    <t>Ga0376408_1092</t>
  </si>
  <si>
    <t>Ga0376409_2717</t>
  </si>
  <si>
    <t>Ga0376410_1456</t>
  </si>
  <si>
    <t>Ga0376411_2305</t>
  </si>
  <si>
    <t>Ga0376412_2473</t>
  </si>
  <si>
    <t>Ga0376413_2289</t>
  </si>
  <si>
    <t>Ga0376414_3949, Ga0376414_4072</t>
  </si>
  <si>
    <t>Ga0376415_916</t>
  </si>
  <si>
    <t>Ga0376416_1461</t>
  </si>
  <si>
    <t>Ga0376418_3239</t>
  </si>
  <si>
    <t>Ga0376419_429</t>
  </si>
  <si>
    <t>Ga0376420_2525, Ga0376420_6446</t>
  </si>
  <si>
    <t>Ga0376421_987</t>
  </si>
  <si>
    <t>clpX, CLPX</t>
  </si>
  <si>
    <t>ATP-dependent Clp protease ATP-binding subunit ClpX</t>
  </si>
  <si>
    <t>K03544</t>
  </si>
  <si>
    <t>COG1219</t>
  </si>
  <si>
    <t>Ga0376399_678</t>
  </si>
  <si>
    <t>Ga0376400_2555</t>
  </si>
  <si>
    <t>Ga0376401_1659</t>
  </si>
  <si>
    <t>Ga0376405_3020</t>
  </si>
  <si>
    <t>Ga0376406_4148</t>
  </si>
  <si>
    <t>Ga0376408_170</t>
  </si>
  <si>
    <t>Ga0376409_20</t>
  </si>
  <si>
    <t>Ga0376410_1856</t>
  </si>
  <si>
    <t>Ga0376411_4135</t>
  </si>
  <si>
    <t>Ga0376412_2657</t>
  </si>
  <si>
    <t>Ga0376413_2425</t>
  </si>
  <si>
    <t>Ga0376414_4388</t>
  </si>
  <si>
    <t>Ga0376416_3870</t>
  </si>
  <si>
    <t>Ga0376418_158</t>
  </si>
  <si>
    <t>Ga0376419_50</t>
  </si>
  <si>
    <t>Ga0376420_273</t>
  </si>
  <si>
    <t>Ga0376421_4883</t>
  </si>
  <si>
    <t>Ga0376401_1479</t>
  </si>
  <si>
    <t>Ga0376405_5017</t>
  </si>
  <si>
    <t>Ga0376406_3947</t>
  </si>
  <si>
    <t>Ga0376407_3300</t>
  </si>
  <si>
    <t>Ga0376408_231</t>
  </si>
  <si>
    <t>Ga0376409_247</t>
  </si>
  <si>
    <t>Ga0376410_1057</t>
  </si>
  <si>
    <t>Ga0376411_1218</t>
  </si>
  <si>
    <t>Ga0376412_1725</t>
  </si>
  <si>
    <t>Ga0376413_1403</t>
  </si>
  <si>
    <t>Ga0376414_4200, Ga0376414_4754</t>
  </si>
  <si>
    <t>Ga0376415_3584</t>
  </si>
  <si>
    <t>Ga0376416_5837</t>
  </si>
  <si>
    <t>Ga0376417_4308</t>
  </si>
  <si>
    <t>Ga0376418_732</t>
  </si>
  <si>
    <t>Ga0376419_110</t>
  </si>
  <si>
    <t>Ga0376420_6200, Ga0376420_6355, Ga0376420_6100</t>
  </si>
  <si>
    <t>Ga0376421_734</t>
  </si>
  <si>
    <t>Ga0376400_930</t>
  </si>
  <si>
    <t>Ga0376401_1780</t>
  </si>
  <si>
    <t>Ga0376405_2121</t>
  </si>
  <si>
    <t>Ga0376406_1578</t>
  </si>
  <si>
    <t>Ga0376408_1094</t>
  </si>
  <si>
    <t>Ga0376410_1458</t>
  </si>
  <si>
    <t>Ga0376411_2303</t>
  </si>
  <si>
    <t>Ga0376412_2475</t>
  </si>
  <si>
    <t>Ga0376413_2287</t>
  </si>
  <si>
    <t>Ga0376414_4070</t>
  </si>
  <si>
    <t>Ga0376415_918</t>
  </si>
  <si>
    <t>Ga0376416_1463</t>
  </si>
  <si>
    <t>Ga0376418_3241</t>
  </si>
  <si>
    <t>Ga0376419_427</t>
  </si>
  <si>
    <t>Ga0376420_2523</t>
  </si>
  <si>
    <t>Ga0376421_989</t>
  </si>
  <si>
    <t>Ga0376400_931</t>
  </si>
  <si>
    <t>Ga0376401_1781</t>
  </si>
  <si>
    <t>Ga0376403_1008</t>
  </si>
  <si>
    <t>Ga0376405_2122</t>
  </si>
  <si>
    <t>Ga0376406_1579</t>
  </si>
  <si>
    <t>Ga0376408_1093</t>
  </si>
  <si>
    <t>Ga0376409_2716</t>
  </si>
  <si>
    <t>Ga0376410_1457</t>
  </si>
  <si>
    <t>Ga0376411_2304</t>
  </si>
  <si>
    <t>Ga0376412_2474</t>
  </si>
  <si>
    <t>Ga0376413_2288</t>
  </si>
  <si>
    <t>Ga0376414_4071, Ga0376414_3951</t>
  </si>
  <si>
    <t>Ga0376415_917</t>
  </si>
  <si>
    <t>Ga0376416_1462</t>
  </si>
  <si>
    <t>Ga0376418_3240</t>
  </si>
  <si>
    <t>Ga0376419_428</t>
  </si>
  <si>
    <t>Ga0376420_6447, Ga0376420_6097, Ga0376420_2524, Ga0376420_6448</t>
  </si>
  <si>
    <t>Ga0376421_988</t>
  </si>
  <si>
    <t>pfam13180</t>
  </si>
  <si>
    <t>Ga0376398_642</t>
  </si>
  <si>
    <t>Ga0376399_262</t>
  </si>
  <si>
    <t>Ga0376400_2781</t>
  </si>
  <si>
    <t>Ga0376403_4958</t>
  </si>
  <si>
    <t>Ga0376405_181</t>
  </si>
  <si>
    <t>Ga0376406_1753</t>
  </si>
  <si>
    <t>Ga0376407_4046</t>
  </si>
  <si>
    <t>Ga0376408_1825</t>
  </si>
  <si>
    <t>Ga0376409_613</t>
  </si>
  <si>
    <t>Ga0376410_2843</t>
  </si>
  <si>
    <t>Ga0376411_835</t>
  </si>
  <si>
    <t>Ga0376412_3612</t>
  </si>
  <si>
    <t>Ga0376413_3492</t>
  </si>
  <si>
    <t>Ga0376414_30</t>
  </si>
  <si>
    <t>Ga0376415_268</t>
  </si>
  <si>
    <t>Ga0376416_567</t>
  </si>
  <si>
    <t>Ga0376418_1297</t>
  </si>
  <si>
    <t>Ga0376419_3677</t>
  </si>
  <si>
    <t>Ga0376420_2226</t>
  </si>
  <si>
    <t>Ga0376421_605</t>
  </si>
  <si>
    <t>Ga0376398_2717, Ga0376398_3559</t>
  </si>
  <si>
    <t>Ga0376398_1233</t>
  </si>
  <si>
    <t>Ga0376398_1653</t>
  </si>
  <si>
    <t>Ga0376398_1652</t>
  </si>
  <si>
    <t>Ga0376398_1654</t>
  </si>
  <si>
    <t>Ga0376398_42</t>
  </si>
  <si>
    <t>Ga0376398_38</t>
  </si>
  <si>
    <t>Ga0376398_39</t>
  </si>
  <si>
    <t>Ga0376398_40</t>
  </si>
  <si>
    <t>Ga0376398_3937</t>
  </si>
  <si>
    <t>Ga0376398_521</t>
  </si>
  <si>
    <t>Ga0376398_1234, Ga0376398_2104, Ga0376398_3096</t>
  </si>
  <si>
    <t>COG0744</t>
  </si>
  <si>
    <t>Ga0376398_41</t>
  </si>
  <si>
    <t>Cell cycle</t>
  </si>
  <si>
    <t>carbon monoxide dehydrogenase subunit G</t>
  </si>
  <si>
    <t>Ga0376398_3953</t>
  </si>
  <si>
    <t>K09386</t>
  </si>
  <si>
    <t>coxG</t>
  </si>
  <si>
    <t>Ga0376399_5227</t>
  </si>
  <si>
    <t>Ga0376399_372, Ga0376399_3573</t>
  </si>
  <si>
    <t>Ga0376399_1067</t>
  </si>
  <si>
    <t>Ga0376399_1627</t>
  </si>
  <si>
    <t>Ga0376399_1654</t>
  </si>
  <si>
    <t>Ga0376399_5066</t>
  </si>
  <si>
    <t>Ga0376399_38</t>
  </si>
  <si>
    <t>Ga0376399_39, Ga0376399_3003</t>
  </si>
  <si>
    <t>Ga0376399_37</t>
  </si>
  <si>
    <t>Ga0376399_40</t>
  </si>
  <si>
    <t>Ga0376399_743</t>
  </si>
  <si>
    <t>Ga0376399_36, Ga0376399_741</t>
  </si>
  <si>
    <t>Ga0376399_1068</t>
  </si>
  <si>
    <t>Ga0376400_1211</t>
  </si>
  <si>
    <t>Ga0376400_1756, Ga0376400_3564</t>
  </si>
  <si>
    <t>Ga0376400_317</t>
  </si>
  <si>
    <t>Ga0376400_1866</t>
  </si>
  <si>
    <t>Ga0376400_4334</t>
  </si>
  <si>
    <t>Ga0376400_318, Ga0376400_425, Ga0376400_3539</t>
  </si>
  <si>
    <t>Ga0376400_1865, Ga0376400_5399</t>
  </si>
  <si>
    <t>Ga0376400_1864</t>
  </si>
  <si>
    <t>Ga0376400_215, Ga0376400_1868, Ga0376400_4663</t>
  </si>
  <si>
    <t>Ga0376400_1867</t>
  </si>
  <si>
    <t>Ga0376401_3538</t>
  </si>
  <si>
    <t>Ga0376401_1183</t>
  </si>
  <si>
    <t>Ga0376401_4681</t>
  </si>
  <si>
    <t>Ga0376401_4146</t>
  </si>
  <si>
    <t>Ga0376401_2560</t>
  </si>
  <si>
    <t>Ga0376401_56</t>
  </si>
  <si>
    <t xml:space="preserve">Ga0376401_3040, </t>
  </si>
  <si>
    <t>Ga0376401_4147, Ga0376401_4148, Ga0376401_4686</t>
  </si>
  <si>
    <t>Ga0376401_57, Ga0376401_1422</t>
  </si>
  <si>
    <t>Ga0376401_58</t>
  </si>
  <si>
    <t>Ga0376401_54, Ga0376401_3391</t>
  </si>
  <si>
    <t>Ga0376401_55</t>
  </si>
  <si>
    <t>Ga0376401_2562</t>
  </si>
  <si>
    <t>Ga0376401_2561</t>
  </si>
  <si>
    <t>Ga0376403_627</t>
  </si>
  <si>
    <t>Ga0376403_1117</t>
  </si>
  <si>
    <t>Ga0376403_438</t>
  </si>
  <si>
    <t>Ga0376403_2192, Ga0376403_4924</t>
  </si>
  <si>
    <t>Ga0376403_2807</t>
  </si>
  <si>
    <t>Ga0376403_24</t>
  </si>
  <si>
    <t>Ga0376403_802, Ga0376403_2190, Ga0376403_2191, Ga0376403_2531</t>
  </si>
  <si>
    <t>Ga0376403_4946, Ga0376403_543, Ga0376403_3159</t>
  </si>
  <si>
    <t>Ga0376403_4945</t>
  </si>
  <si>
    <t>Ga0376403_718, Ga0376403_2060</t>
  </si>
  <si>
    <t>Ga0376403_2809</t>
  </si>
  <si>
    <t>Ga0376403_2808</t>
  </si>
  <si>
    <t>Ga0376405_506</t>
  </si>
  <si>
    <t>Ga0376405_4050</t>
  </si>
  <si>
    <t>Ga0376405_2011</t>
  </si>
  <si>
    <t>Ga0376405_686, Ga0376405_5904</t>
  </si>
  <si>
    <t>Ga0376405_2973</t>
  </si>
  <si>
    <t>Ga0376405_1615</t>
  </si>
  <si>
    <t>Ga0376405_225</t>
  </si>
  <si>
    <t>Ga0376405_685, Ga0376405_1430, Ga0376405_3842</t>
  </si>
  <si>
    <t>Ga0376405_1614, Ga0376405_4776, Ga0376405_2218</t>
  </si>
  <si>
    <t>Ga0376405_1613</t>
  </si>
  <si>
    <t>Ga0376405_1616</t>
  </si>
  <si>
    <t>Ga0376405_1617, Ga0376405_3033</t>
  </si>
  <si>
    <t>Ga0376405_2975</t>
  </si>
  <si>
    <t>Ga0376405_2974</t>
  </si>
  <si>
    <t>Ga0376406_3729</t>
  </si>
  <si>
    <t>Ga0376406_247</t>
  </si>
  <si>
    <t>Ga0376406_1062</t>
  </si>
  <si>
    <t>Ga0376406_879</t>
  </si>
  <si>
    <t>Ga0376406_1428, Ga0376406_1837</t>
  </si>
  <si>
    <t xml:space="preserve">Ga0376406_1063, </t>
  </si>
  <si>
    <t>Ga0376406_1064</t>
  </si>
  <si>
    <t>Ga0376406_576, Ga0376406_1060, Ga0376406_4507</t>
  </si>
  <si>
    <t>Ga0376406_1061</t>
  </si>
  <si>
    <t>Ga0376407_180</t>
  </si>
  <si>
    <t>Ga0376407_3883, Ga0376407_4305</t>
  </si>
  <si>
    <t>Ga0376407_179, Ga0376407_3266, Ga0376407_4309</t>
  </si>
  <si>
    <t>Ga0376407_291</t>
  </si>
  <si>
    <t>Ga0376407_292</t>
  </si>
  <si>
    <t>Ga0376407_289</t>
  </si>
  <si>
    <t>Ga0376407_288, Ga0376407_3791</t>
  </si>
  <si>
    <t>Ga0376407_290</t>
  </si>
  <si>
    <t>Ga0376408_1777</t>
  </si>
  <si>
    <t>Ga0376408_1323</t>
  </si>
  <si>
    <t>Ga0376408_4859, Ga0376408_6038</t>
  </si>
  <si>
    <t>Ga0376408_729, Ga0376408_547, Ga0376408_4553</t>
  </si>
  <si>
    <t>Ga0376408_1390</t>
  </si>
  <si>
    <t>Ga0376408_1289, Ga0376408_1394, Ga0376408_1679</t>
  </si>
  <si>
    <t>Ga0376408_1393</t>
  </si>
  <si>
    <t>Ga0376408_1392</t>
  </si>
  <si>
    <t>Ga0376408_147</t>
  </si>
  <si>
    <t>Ga0376408_146</t>
  </si>
  <si>
    <t>Ga0376408_145</t>
  </si>
  <si>
    <t>Ga0376409_2861</t>
  </si>
  <si>
    <t>Ga0376409_1854</t>
  </si>
  <si>
    <t>Ga0376409_3880</t>
  </si>
  <si>
    <t>Ga0376409_5909</t>
  </si>
  <si>
    <t>Ga0376408_746, Ga0376408_994</t>
  </si>
  <si>
    <t>Ga0376408_1391, Ga0376408_1806</t>
  </si>
  <si>
    <t>Ga0376409_1406, Ga0376409_2563, Ga0376409_2855, Ga0376409_3304</t>
  </si>
  <si>
    <t>Ga0376409_3087, Ga0376409_4199, Ga0376409_5914, Ga0376409_5913</t>
  </si>
  <si>
    <t>Ga0376409_332</t>
  </si>
  <si>
    <t>Ga0376409_335</t>
  </si>
  <si>
    <t>Ga0376409_336, Ga0376409_1404, Ga0376409_2529</t>
  </si>
  <si>
    <t>Ga0376409_334</t>
  </si>
  <si>
    <t>Ga0376409_1442</t>
  </si>
  <si>
    <t>Ga0376409_1441</t>
  </si>
  <si>
    <t>Ga0376409_1440</t>
  </si>
  <si>
    <t>alpha-glucosidase (GH31 family)</t>
  </si>
  <si>
    <t>COG1501</t>
  </si>
  <si>
    <t>Ga0376399_166</t>
  </si>
  <si>
    <t>bglX</t>
  </si>
  <si>
    <t>beta-glucosidase</t>
  </si>
  <si>
    <t>K05349</t>
  </si>
  <si>
    <t>3.2.1.21</t>
  </si>
  <si>
    <t>COG1472</t>
  </si>
  <si>
    <t>pfam01915, pfam00933</t>
  </si>
  <si>
    <t>Ga0376398_4860, Ga0376398_3540, Ga0376398_4859</t>
  </si>
  <si>
    <t xml:space="preserve">Ga0376399_2919, Ga0376399_2501, Ga0376399_4798, Ga0376399_5101, </t>
  </si>
  <si>
    <t>exo-beta-1,3-glucanase (GH17 family)</t>
  </si>
  <si>
    <t>COG5309</t>
  </si>
  <si>
    <t>Ga0376399_1051, Ga0376399_3340, Ga0376399_3339</t>
  </si>
  <si>
    <t>K01179</t>
  </si>
  <si>
    <t>3.2.1.4</t>
  </si>
  <si>
    <t>pfam00150</t>
  </si>
  <si>
    <t>beta-glucanase (GH16 family)</t>
  </si>
  <si>
    <t>COG2273</t>
  </si>
  <si>
    <t>Ga0376399_5014</t>
  </si>
  <si>
    <t>pfam02604</t>
  </si>
  <si>
    <t>mazE, chpAI</t>
  </si>
  <si>
    <t>K07172</t>
  </si>
  <si>
    <t>COG2336</t>
  </si>
  <si>
    <t>pfam04014</t>
  </si>
  <si>
    <t>Ga0376398_699</t>
  </si>
  <si>
    <t>mazF, ndoA, chpA</t>
  </si>
  <si>
    <t>mRNA interferase MazF</t>
  </si>
  <si>
    <t>K07171</t>
  </si>
  <si>
    <t>COG2337</t>
  </si>
  <si>
    <t>pfam02452</t>
  </si>
  <si>
    <t>yefM</t>
  </si>
  <si>
    <t>K19159</t>
  </si>
  <si>
    <t>antitoxin YefM</t>
  </si>
  <si>
    <t>COG2161</t>
  </si>
  <si>
    <t>CRISPR</t>
  </si>
  <si>
    <t>cas1</t>
  </si>
  <si>
    <t>CRISPR-associated protein Cas1</t>
  </si>
  <si>
    <t>K15342</t>
  </si>
  <si>
    <t>COG1518</t>
  </si>
  <si>
    <t>pfam01867</t>
  </si>
  <si>
    <t>Ga0376398_3171</t>
  </si>
  <si>
    <t>Ga0376399_2661, Ga0376399_3700, Ga0376399_4472</t>
  </si>
  <si>
    <t>cas2</t>
  </si>
  <si>
    <t>CRISPR-associated protein Cas2</t>
  </si>
  <si>
    <t>K09951</t>
  </si>
  <si>
    <t>COG1343</t>
  </si>
  <si>
    <t>pfam09827</t>
  </si>
  <si>
    <t>Ga0376398_3172</t>
  </si>
  <si>
    <t>Ga0376399_3699, Ga0376399_4470, Ga0376399_4471</t>
  </si>
  <si>
    <t>cas3</t>
  </si>
  <si>
    <t>CRISPR-associated endonuclease/helicase Cas3</t>
  </si>
  <si>
    <t>K07012</t>
  </si>
  <si>
    <t>3.1.-.- 3.6.4.-</t>
  </si>
  <si>
    <t>pfam00270</t>
  </si>
  <si>
    <t>Ga0376398_3169</t>
  </si>
  <si>
    <t>Ga0376399_928, Ga0376399_3702</t>
  </si>
  <si>
    <t>cas6</t>
  </si>
  <si>
    <t>CRISPR-associated endoribonuclease Cas6</t>
  </si>
  <si>
    <t>K19091</t>
  </si>
  <si>
    <t>3.1.-.-</t>
  </si>
  <si>
    <t>COG5551</t>
  </si>
  <si>
    <t>pfam10040</t>
  </si>
  <si>
    <t>Ga0376398_3170</t>
  </si>
  <si>
    <t>cmr1</t>
  </si>
  <si>
    <t>K07061</t>
  </si>
  <si>
    <t>COG1367</t>
  </si>
  <si>
    <t>pfam03787</t>
  </si>
  <si>
    <t>K19076</t>
  </si>
  <si>
    <t>COG1353</t>
  </si>
  <si>
    <t>pfam12469</t>
  </si>
  <si>
    <t>cmr3</t>
  </si>
  <si>
    <t>K09127</t>
  </si>
  <si>
    <t>COG1769</t>
  </si>
  <si>
    <t>pfam09700</t>
  </si>
  <si>
    <t>cmr4</t>
  </si>
  <si>
    <t>K09000</t>
  </si>
  <si>
    <t>COG1336</t>
  </si>
  <si>
    <t>Ga0376398_4205, Ga0376398_4202</t>
  </si>
  <si>
    <t>Ga0376399_3755</t>
  </si>
  <si>
    <t>cmr5</t>
  </si>
  <si>
    <t>K19141</t>
  </si>
  <si>
    <t>COG3337</t>
  </si>
  <si>
    <t>pfam09701</t>
  </si>
  <si>
    <t>Ga0376398_4201</t>
  </si>
  <si>
    <t>Ga0376399_3756</t>
  </si>
  <si>
    <t xml:space="preserve">cmr6 </t>
  </si>
  <si>
    <t>K19142</t>
  </si>
  <si>
    <t>COG1604</t>
  </si>
  <si>
    <t xml:space="preserve">pfam03787 </t>
  </si>
  <si>
    <t>Ga0376398_4200</t>
  </si>
  <si>
    <t>Ga0376399_3757</t>
  </si>
  <si>
    <t>csc1</t>
  </si>
  <si>
    <t xml:space="preserve">K19120 </t>
  </si>
  <si>
    <t>Ga0376398_3168</t>
  </si>
  <si>
    <t>Ga0376399_3703</t>
  </si>
  <si>
    <t xml:space="preserve">csc2 </t>
  </si>
  <si>
    <t xml:space="preserve">K19121 </t>
  </si>
  <si>
    <t>Ga0376398_3167</t>
  </si>
  <si>
    <t>Ga0376399_3704</t>
  </si>
  <si>
    <t>csh1</t>
  </si>
  <si>
    <t>K19114</t>
  </si>
  <si>
    <t>Ga0376399_925</t>
  </si>
  <si>
    <t>csh2</t>
  </si>
  <si>
    <t>K19115</t>
  </si>
  <si>
    <t>Ga0376399_926</t>
  </si>
  <si>
    <t>cas5h</t>
  </si>
  <si>
    <t>CRISPR-associated protein Cas5h</t>
  </si>
  <si>
    <t>K19116</t>
  </si>
  <si>
    <t>pfam09704</t>
  </si>
  <si>
    <t>Ga0376399_927</t>
  </si>
  <si>
    <t>csx10</t>
  </si>
  <si>
    <t>K19134</t>
  </si>
  <si>
    <t>Ga0376398_3414, Ga0376398_3415</t>
  </si>
  <si>
    <t>Ga0376399_3818, 	Ga0376399_3819</t>
  </si>
  <si>
    <t>K07016</t>
  </si>
  <si>
    <t>Ga0376399_4379</t>
  </si>
  <si>
    <t>csm2</t>
  </si>
  <si>
    <t xml:space="preserve">K19138 </t>
  </si>
  <si>
    <t>COG1421</t>
  </si>
  <si>
    <t>pfam03750</t>
  </si>
  <si>
    <t>Ga0376398_4628</t>
  </si>
  <si>
    <t>Ga0376399_4378</t>
  </si>
  <si>
    <t>csm3</t>
  </si>
  <si>
    <t>K09002</t>
  </si>
  <si>
    <t>COG1337</t>
  </si>
  <si>
    <t>csm4</t>
  </si>
  <si>
    <t>K19139</t>
  </si>
  <si>
    <t>COG1567</t>
  </si>
  <si>
    <t>Ga0376398_4630</t>
  </si>
  <si>
    <t>Ga0376399_4376</t>
  </si>
  <si>
    <t>csm5</t>
  </si>
  <si>
    <t>K19140</t>
  </si>
  <si>
    <t>COG1332</t>
  </si>
  <si>
    <t>Ga0376398_4631</t>
  </si>
  <si>
    <t>Ga0376399_4375</t>
  </si>
  <si>
    <t>rbr</t>
  </si>
  <si>
    <t>COG1592</t>
  </si>
  <si>
    <t>pfam02915</t>
  </si>
  <si>
    <t>Ga0376398_3885, Ga0376398_765</t>
  </si>
  <si>
    <t>Ga0376399_549, Ga0376399_3375, Ga0376399_4029</t>
  </si>
  <si>
    <t>dfx</t>
  </si>
  <si>
    <t>superoxide reductase</t>
  </si>
  <si>
    <t>K05919</t>
  </si>
  <si>
    <t>1.15.1.2</t>
  </si>
  <si>
    <t>COG2033</t>
  </si>
  <si>
    <t>pfam01880, pfam06397</t>
  </si>
  <si>
    <t>Ga0376398_766</t>
  </si>
  <si>
    <t>Ga0376399_548</t>
  </si>
  <si>
    <t>cytochrome bd ubiquinol oxidase subunit I</t>
  </si>
  <si>
    <t>7.1.1.7</t>
  </si>
  <si>
    <t>cytochrome bd ubiquinol oxidase subunit II</t>
  </si>
  <si>
    <t>katG</t>
  </si>
  <si>
    <t>catalase-peroxidase</t>
  </si>
  <si>
    <t>K03782</t>
  </si>
  <si>
    <t>1.11.1.21</t>
  </si>
  <si>
    <t>COG0376</t>
  </si>
  <si>
    <t>pfam00141</t>
  </si>
  <si>
    <t>Ga0376398_782</t>
  </si>
  <si>
    <t>Ga0376399_3933</t>
  </si>
  <si>
    <t>Light sensing and circadian cycle</t>
  </si>
  <si>
    <t>pyp</t>
  </si>
  <si>
    <t>photoactive yellow protein</t>
  </si>
  <si>
    <t xml:space="preserve">pfam00015, pfam00989 </t>
  </si>
  <si>
    <t>Ga0376398_3193</t>
  </si>
  <si>
    <t>Ga0376399_2816</t>
  </si>
  <si>
    <t>kaiB</t>
  </si>
  <si>
    <t>circadian clock protein KaiB</t>
  </si>
  <si>
    <t>K08481</t>
  </si>
  <si>
    <t>COG0526</t>
  </si>
  <si>
    <t>pfam07689</t>
  </si>
  <si>
    <t>Ga0376398_2957, Ga0376398_3757</t>
  </si>
  <si>
    <t>Ga0376399_3047, Ga0376399_4980</t>
  </si>
  <si>
    <t>kaiC</t>
  </si>
  <si>
    <t>circadian clock protein KaiC</t>
  </si>
  <si>
    <t>K08482</t>
  </si>
  <si>
    <t>COG0467</t>
  </si>
  <si>
    <t>pfam06745</t>
  </si>
  <si>
    <t>Ga0376398_2956, Ga0376398_2958, Ga0376398_3756</t>
  </si>
  <si>
    <t>Ga0376399_3046, Ga0376399_3048, Ga0376399_4979</t>
  </si>
  <si>
    <t>Hydrogenases</t>
  </si>
  <si>
    <t>frhA</t>
  </si>
  <si>
    <t>coenzyme F420 hydrogenase subunit alpha</t>
  </si>
  <si>
    <t>K00440</t>
  </si>
  <si>
    <t>1.12.98.1</t>
  </si>
  <si>
    <t>COG3259</t>
  </si>
  <si>
    <t>frhB</t>
  </si>
  <si>
    <t>coenzyme F420 hydrogenase subunit beta</t>
  </si>
  <si>
    <t>K00441</t>
  </si>
  <si>
    <t>COG1035</t>
  </si>
  <si>
    <t>pfam04422, pfam04432, pfam13237</t>
  </si>
  <si>
    <t>Ga0376398_1391</t>
  </si>
  <si>
    <t>Ga0376399_577</t>
  </si>
  <si>
    <t>frhD</t>
  </si>
  <si>
    <t>COG1908</t>
  </si>
  <si>
    <t>pfam02662</t>
  </si>
  <si>
    <t>Ga0376398_1387, Ga0376398_1388</t>
  </si>
  <si>
    <t>Ga0376399_573, Ga0376399_574</t>
  </si>
  <si>
    <t>frhG</t>
  </si>
  <si>
    <t>coenzyme F420 hydrogenase subunit gamma</t>
  </si>
  <si>
    <t>K00443</t>
  </si>
  <si>
    <t>COG1941</t>
  </si>
  <si>
    <t>hyaB, hybC</t>
  </si>
  <si>
    <t>hydrogenase large subunit</t>
  </si>
  <si>
    <t>K06281</t>
  </si>
  <si>
    <t>1.12.99.6</t>
  </si>
  <si>
    <t>COG0374</t>
  </si>
  <si>
    <t>pfam00374</t>
  </si>
  <si>
    <t>Ga0376416_5094</t>
  </si>
  <si>
    <t>F420-non-reducing hydrogenase large subunit</t>
  </si>
  <si>
    <t>K14126</t>
  </si>
  <si>
    <t>F420-non-reducing hydrogenase iron-sulfur subunit</t>
  </si>
  <si>
    <t>K14127</t>
  </si>
  <si>
    <t>Ga0376416_5093</t>
  </si>
  <si>
    <t>F420-non-reducing hydrogenase small subunit</t>
  </si>
  <si>
    <t>K14128</t>
  </si>
  <si>
    <t>mvhA, vhuA, vhcA</t>
  </si>
  <si>
    <t>1.12.99.- 1.8.98.5</t>
  </si>
  <si>
    <t>mvhD, vhuD, vhcD</t>
  </si>
  <si>
    <t>1.12.99.- 1.8.98.5 1.8.98.6</t>
  </si>
  <si>
    <t>mvhG, vhuG, vhcG</t>
  </si>
  <si>
    <t>Ga0376414_3211, Ga0376414_3214</t>
  </si>
  <si>
    <t>Ga0376416_4946, Ga0376416_4943</t>
  </si>
  <si>
    <t>Ga0376420_4444, Ga0376420_4441</t>
  </si>
  <si>
    <t>K00442</t>
  </si>
  <si>
    <t>Ga0376410_702</t>
  </si>
  <si>
    <t>Ga0376410_927</t>
  </si>
  <si>
    <t>Ga0376410_2424</t>
  </si>
  <si>
    <t>Ga0376410_2142, Ga0376410_5913</t>
  </si>
  <si>
    <t>Ga0376410_733, Ga0376410_1958, Ga0376410_5076, Ga0376410_5625</t>
  </si>
  <si>
    <t>Ga0376410_1117, Ga0376410_1777, Ga0376410_2143</t>
  </si>
  <si>
    <t>Ga0376409_333, Ga0376409_4616</t>
  </si>
  <si>
    <t>Ga0376410_2161, Ga0376410_2404</t>
  </si>
  <si>
    <t>Ga0376410_2162</t>
  </si>
  <si>
    <t>Ga0376410_1956, Ga0376410_2158, Ga0376410_3156</t>
  </si>
  <si>
    <t>Ga0376410_2159</t>
  </si>
  <si>
    <t>Ga0376410_2160</t>
  </si>
  <si>
    <t>Ga0376410_1576</t>
  </si>
  <si>
    <t>Ga0376410_1575</t>
  </si>
  <si>
    <t>Ga0376410_1574</t>
  </si>
  <si>
    <t>Ga0376411_5043</t>
  </si>
  <si>
    <t>Ga0376411_332</t>
  </si>
  <si>
    <t>Ga0376411_535</t>
  </si>
  <si>
    <t>Ga0376411_1149, Ga0376411_4235</t>
  </si>
  <si>
    <t>Ga0376411_144, Ga0376411_2394</t>
  </si>
  <si>
    <t>Ga0376411_1148, Ga0376411_3611, Ga0376411_3920</t>
  </si>
  <si>
    <t>Ga0376411_585, Ga0376411_1072</t>
  </si>
  <si>
    <t>Ga0376411_586</t>
  </si>
  <si>
    <t>Ga0376411_582, Ga0376411_1983, Ga0376411_2838</t>
  </si>
  <si>
    <t>Ga0376411_583</t>
  </si>
  <si>
    <t>Ga0376411_582</t>
  </si>
  <si>
    <t>Ga0376411_3699</t>
  </si>
  <si>
    <t>Ga0376411_3700</t>
  </si>
  <si>
    <t>Ga0376411_3701</t>
  </si>
  <si>
    <t>Ga0376412_490</t>
  </si>
  <si>
    <t>Ga0376412_1417</t>
  </si>
  <si>
    <t>Ga0376412_2951</t>
  </si>
  <si>
    <t>Ga0376412_703</t>
  </si>
  <si>
    <t>Ga0376412_396, Ga0376412_4558</t>
  </si>
  <si>
    <t>Ga0376412_895, Ga0376412_1101</t>
  </si>
  <si>
    <t>Ga0376412_1587, Ga0376412_363</t>
  </si>
  <si>
    <t>COG2863</t>
  </si>
  <si>
    <t>pfam13447</t>
  </si>
  <si>
    <t>Ga0376412_1588</t>
  </si>
  <si>
    <t>Ga0376412_1399, Ga0376412_1584, Ga0376412_1633</t>
  </si>
  <si>
    <t>Ga0376412_1585</t>
  </si>
  <si>
    <t>Ga0376412_1586</t>
  </si>
  <si>
    <t>Ga0376412_473</t>
  </si>
  <si>
    <t>Ga0376412_472</t>
  </si>
  <si>
    <t>Ga0376412_471</t>
  </si>
  <si>
    <t>Ga0376413_432</t>
  </si>
  <si>
    <t>Ga0376413_650</t>
  </si>
  <si>
    <t>Ga0376413_1124, Ga0376413_1573, Ga0376413_1700</t>
  </si>
  <si>
    <t>Ga0376413_149, Ga0376413_2164</t>
  </si>
  <si>
    <t>Ga0376413_1896, Ga0376413_3564</t>
  </si>
  <si>
    <t>Ga0376413_2163</t>
  </si>
  <si>
    <t>Ga0376413_1127, Ga0376413_1590, Ga0376413_2167</t>
  </si>
  <si>
    <t>Ga0376413_2166</t>
  </si>
  <si>
    <t>Ga0376413_2165</t>
  </si>
  <si>
    <t>Ga0376413_244</t>
  </si>
  <si>
    <t>Ga0376413_245</t>
  </si>
  <si>
    <t>Ga0376413_243</t>
  </si>
  <si>
    <t>Ga0376414_975, Ga0376414_4326</t>
  </si>
  <si>
    <t>Ga0376414_104</t>
  </si>
  <si>
    <t>Ga0376414_1105, Ga0376414_1328</t>
  </si>
  <si>
    <t>Ga0376414_381, Ga0376414_1201, Ga0376414_5178, Ga0376414_5607</t>
  </si>
  <si>
    <t>Ga0376414_1329, Ga0376414_3670</t>
  </si>
  <si>
    <t>Ga0376414_721, Ga0376414_4517</t>
  </si>
  <si>
    <t>Ga0376414_720</t>
  </si>
  <si>
    <t>Ga0376414_379, Ga0376414_397, Ga0376414_724</t>
  </si>
  <si>
    <t>Ga0376414_723</t>
  </si>
  <si>
    <t>Ga0376414_722</t>
  </si>
  <si>
    <t>Ga0376414_2851</t>
  </si>
  <si>
    <t>Ga0376414_2852</t>
  </si>
  <si>
    <t>Ga0376414_2853</t>
  </si>
  <si>
    <t>Ga0376415_208</t>
  </si>
  <si>
    <t>Ga0376415_2632</t>
  </si>
  <si>
    <t>Ga0376415_1521</t>
  </si>
  <si>
    <t>Ga0376415_2023</t>
  </si>
  <si>
    <t>Ga0376415_1255, Ga0376415_2845, 	
Ga0376415_3029</t>
  </si>
  <si>
    <t>Ga0376415_3030</t>
  </si>
  <si>
    <t>Ga0376415_3026</t>
  </si>
  <si>
    <t>Ga0376415_3027</t>
  </si>
  <si>
    <t>Ga0376415_3028</t>
  </si>
  <si>
    <t>Ga0376415_2780</t>
  </si>
  <si>
    <t>Ga0376415_2779</t>
  </si>
  <si>
    <t>Ga0376415_2778</t>
  </si>
  <si>
    <t>Ga0376416_1578</t>
  </si>
  <si>
    <t>Ga0376416_1993</t>
  </si>
  <si>
    <t>Ga0376416_1071</t>
  </si>
  <si>
    <t>Ga0376416_4733, Ga0376416_5966</t>
  </si>
  <si>
    <t>Ga0376416_3626, Ga0376416_4774</t>
  </si>
  <si>
    <t>Ga0376416_4282, Ga0376416_4566</t>
  </si>
  <si>
    <t>Ga0376416_884, Ga0376416_3158, Ga0376416_4389, Ga0376416_4549, Ga0376416_4655</t>
  </si>
  <si>
    <t>Ga0376416_4390</t>
  </si>
  <si>
    <t>Ga0376416_664, Ga0376416_747, Ga0376416_4386</t>
  </si>
  <si>
    <t>Ga0376416_4387</t>
  </si>
  <si>
    <t>Ga0376416_4388</t>
  </si>
  <si>
    <t>Ga0376416_135</t>
  </si>
  <si>
    <t>Ga0376416_136</t>
  </si>
  <si>
    <t>Ga0376416_137</t>
  </si>
  <si>
    <t>Ga0376416_3626, 	
Ga0376416_4774</t>
  </si>
  <si>
    <t>Ga0376418_2330</t>
  </si>
  <si>
    <t>Ga0376418_3297</t>
  </si>
  <si>
    <t>Ga0376418_697</t>
  </si>
  <si>
    <t>Ga0376418_300, Ga0376418_5580</t>
  </si>
  <si>
    <t>Ga0376418_696, Ga0376418_3940</t>
  </si>
  <si>
    <t>Ga0376418_1420, Ga0376418_3537, Ga0376418_4785</t>
  </si>
  <si>
    <t>Ga0376418_1421</t>
  </si>
  <si>
    <t>Ga0376418_302, Ga0376418_1417, Ga0376418_1743</t>
  </si>
  <si>
    <t>Ga0376418_1418</t>
  </si>
  <si>
    <t>Ga0376418_1419</t>
  </si>
  <si>
    <t>Ga0376418_2587</t>
  </si>
  <si>
    <t>Ga0376418_2588</t>
  </si>
  <si>
    <t>Ga0376418_2589</t>
  </si>
  <si>
    <t>Ga0376419_2151</t>
  </si>
  <si>
    <t>Ga0376419_1380</t>
  </si>
  <si>
    <t>Ga0376419_3208</t>
  </si>
  <si>
    <t>Ga0376419_407, Ga0376419_2204</t>
  </si>
  <si>
    <t>Ga0376419_997, Ga0376419_1712, Ga0376419_4407</t>
  </si>
  <si>
    <t>Ga0376419_4406</t>
  </si>
  <si>
    <t>Ga0376419_831, Ga0376419_920, Ga0376419_1709</t>
  </si>
  <si>
    <t>Ga0376419_1710</t>
  </si>
  <si>
    <t>Ga0376419_1711</t>
  </si>
  <si>
    <t>Ga0376419_5059</t>
  </si>
  <si>
    <t>Ga0376419_5060</t>
  </si>
  <si>
    <t>Ga0376419_5061</t>
  </si>
  <si>
    <t>Ga0376420_3450, Ga0376420_4302</t>
  </si>
  <si>
    <t>Ga0376420_739</t>
  </si>
  <si>
    <t>Ga0376420_1107</t>
  </si>
  <si>
    <t>Ga0376420_1927, Ga0376420_5443</t>
  </si>
  <si>
    <t>Ga0376420_2138, Ga0376420_6525</t>
  </si>
  <si>
    <t>Ga0376420_2685, Ga0376420_2686, Ga0376420_5444, Ga0376420_5697</t>
  </si>
  <si>
    <t>Ga0376420_799, Ga0376420_3070, Ga0376420_4349</t>
  </si>
  <si>
    <t>Ga0376420_4350</t>
  </si>
  <si>
    <t>Ga0376420_4346, Ga0376420_4533, Ga0376420_6812</t>
  </si>
  <si>
    <t>Ga0376420_4347</t>
  </si>
  <si>
    <t>Ga0376420_4348</t>
  </si>
  <si>
    <t>Ga0376420_3089</t>
  </si>
  <si>
    <t>Ga0376420_3090</t>
  </si>
  <si>
    <t>Ga0376420_3091</t>
  </si>
  <si>
    <t>Ga0376421_1151, Ga0376421_2160</t>
  </si>
  <si>
    <t>Ga0376421_1933</t>
  </si>
  <si>
    <t>Ga0376421_740, Ga0376421_5311</t>
  </si>
  <si>
    <t>Ga0376421_584, Ga0376421_1628, Ga0376421_2087, Ga0376421_2272</t>
  </si>
  <si>
    <t>Ga0376421_741, Ga0376421_2879, Ga0376421_3331</t>
  </si>
  <si>
    <t>Ga0376421_1919, Ga0376421_4691</t>
  </si>
  <si>
    <t>Ga0376421_1920</t>
  </si>
  <si>
    <t>Ga0376421_1917</t>
  </si>
  <si>
    <t>Ga0376421_1631, Ga0376421_1869, Ga0376421_1916</t>
  </si>
  <si>
    <t>Ga0376421_1918</t>
  </si>
  <si>
    <t>Ga0376421_2598</t>
  </si>
  <si>
    <t>Ga0376421_2597</t>
  </si>
  <si>
    <t>Ga0376421_2596</t>
  </si>
  <si>
    <t>Ga0376421_2552</t>
  </si>
  <si>
    <t>Ga0376400_614, Ga0376400_3106, Ga0376400_4160</t>
  </si>
  <si>
    <t>Ga0376401_3083</t>
  </si>
  <si>
    <t>Ga0376403_4356</t>
  </si>
  <si>
    <t>Ga0376405_4239</t>
  </si>
  <si>
    <t>Ga0376406_956</t>
  </si>
  <si>
    <t>Ga0376408_2034, Ga0376408_2217</t>
  </si>
  <si>
    <t>Ga0376409_1808</t>
  </si>
  <si>
    <t>Ga0376410_3002, Ga0376410_4560</t>
  </si>
  <si>
    <t>Ga0376411_1990, Ga0376411_5787</t>
  </si>
  <si>
    <t>Ga0376412_3077</t>
  </si>
  <si>
    <t>Ga0376413_1667</t>
  </si>
  <si>
    <t>Ga0376414_1315, Ga0376414_2299, Ga0376414_4540</t>
  </si>
  <si>
    <t>Ga0376415_1940</t>
  </si>
  <si>
    <t>Ga0376416_1726, Ga0376416_2916</t>
  </si>
  <si>
    <t>Ga0376417_3380, Ga0376417_4077</t>
  </si>
  <si>
    <t>Ga0376418_3113</t>
  </si>
  <si>
    <t>Ga0376419_476, Ga0376419_1217</t>
  </si>
  <si>
    <t>Ga0376420_3248</t>
  </si>
  <si>
    <t>antitoxin MazE</t>
  </si>
  <si>
    <t>Ga0376398_2913, Ga0376398_4783</t>
  </si>
  <si>
    <t>Ga0376399_3636</t>
  </si>
  <si>
    <t>yoeB</t>
  </si>
  <si>
    <t>toxin YoeB</t>
  </si>
  <si>
    <t>K19158</t>
  </si>
  <si>
    <t>COG4115</t>
  </si>
  <si>
    <t>pfam06769</t>
  </si>
  <si>
    <t>Ga0376400_727</t>
  </si>
  <si>
    <t>Ga0376400_728</t>
  </si>
  <si>
    <t>Ga0376400_814, Ga0376400_3527</t>
  </si>
  <si>
    <t>Ga0376400_815, Ga0376400_813, Ga0376400_3525, Ga0376400_3526</t>
  </si>
  <si>
    <t>Ga0376401_3247</t>
  </si>
  <si>
    <t>hicB</t>
  </si>
  <si>
    <t>antitoxin HicB</t>
  </si>
  <si>
    <t>K18843</t>
  </si>
  <si>
    <t>COG1598</t>
  </si>
  <si>
    <t>mRNA interferase HicA</t>
  </si>
  <si>
    <t>hicA</t>
  </si>
  <si>
    <t>K07339</t>
  </si>
  <si>
    <t>Ga0376401_482</t>
  </si>
  <si>
    <t>Ga0376401_3240</t>
  </si>
  <si>
    <t>Ga0376401_4744</t>
  </si>
  <si>
    <t>Ga0376401_4745, Ga0376401_4743</t>
  </si>
  <si>
    <t>Ga0376403_4951</t>
  </si>
  <si>
    <t>Ga0376403_3643</t>
  </si>
  <si>
    <t>Ga0376403_2624, Ga0376403_4759</t>
  </si>
  <si>
    <t>Ga0376403_2625, Ga0376403_4760</t>
  </si>
  <si>
    <t>Ga0376405_3051, Ga0376405_5060, Ga0376405_5472</t>
  </si>
  <si>
    <t>Ga0376405_5595</t>
  </si>
  <si>
    <t>Ga0376405_3347</t>
  </si>
  <si>
    <t>Ga0376405_3348</t>
  </si>
  <si>
    <t>Ga0376405_3177, Ga0376405_5678</t>
  </si>
  <si>
    <t>Ga0376405_3176, Ga0376405_5679, Ga0376405_5677</t>
  </si>
  <si>
    <t>Ga0376405_4004</t>
  </si>
  <si>
    <t>Ga0376405_231</t>
  </si>
  <si>
    <t>Ga0376398_3134</t>
  </si>
  <si>
    <t>Ga0376399_3775</t>
  </si>
  <si>
    <t>Ga0376400_1093</t>
  </si>
  <si>
    <t>Ga0376403_30, Ga0376403_3152</t>
  </si>
  <si>
    <t>Ga0376406_1309</t>
  </si>
  <si>
    <t>rubrerythrin</t>
  </si>
  <si>
    <t>Ga0376406_2176</t>
  </si>
  <si>
    <t>Ga0376406_3739</t>
  </si>
  <si>
    <t>Ga0376406_4525</t>
  </si>
  <si>
    <t>Ga0376406_4526, Ga0376406_4524</t>
  </si>
  <si>
    <t>Ga0376406_3656</t>
  </si>
  <si>
    <t>Ga0376406_1784</t>
  </si>
  <si>
    <t>Ga0376400_1024, Ga0376400_1641, Ga0376400_1797</t>
  </si>
  <si>
    <t>Ga0376400_1642</t>
  </si>
  <si>
    <t>Ga0376401_3379</t>
  </si>
  <si>
    <t>Ga0376401_1012, Ga0376401_3380, Ga0376401_4732</t>
  </si>
  <si>
    <t>Ga0376407_2741</t>
  </si>
  <si>
    <t>Ga0376407_2506, Ga0376407_3597, Ga0376407_4232</t>
  </si>
  <si>
    <t>Ga0376407_3596</t>
  </si>
  <si>
    <t>Ga0376407_3498</t>
  </si>
  <si>
    <t>Ga0376407_2412</t>
  </si>
  <si>
    <t>Ga0376407_1098, Ga0376407_2112</t>
  </si>
  <si>
    <t>Ga0376408_2911, Ga0376408_2916, Ga0376408_5323, Ga0376408_5439</t>
  </si>
  <si>
    <t>Ga0376408_314, Ga0376408_940</t>
  </si>
  <si>
    <t>Ga0376408_313</t>
  </si>
  <si>
    <t>Ga0376408_1250</t>
  </si>
  <si>
    <t>Ga0376408_5186</t>
  </si>
  <si>
    <t>Ga0376408_5187, Ga0376408_5185</t>
  </si>
  <si>
    <t>Ga0376408_2312</t>
  </si>
  <si>
    <t>Ga0376408_3919, Ga0376408_5638</t>
  </si>
  <si>
    <t>Ga0376409_5617, Ga0376409_5734</t>
  </si>
  <si>
    <t>Ga0376409_4725</t>
  </si>
  <si>
    <t>Ga0376409_1296</t>
  </si>
  <si>
    <t>Ga0376409_1297, Ga0376409_3753, 	
Ga0376409_4743</t>
  </si>
  <si>
    <t>Ga0376409_954</t>
  </si>
  <si>
    <t>Ga0376409_2256, Ga0376409_4995</t>
  </si>
  <si>
    <t>Ga0376409_2255, Ga0376409_2257, Ga0376409_4996</t>
  </si>
  <si>
    <t>Ga0376409_3216</t>
  </si>
  <si>
    <t>Ga0376409_3166</t>
  </si>
  <si>
    <t>Ga0376410_1222</t>
  </si>
  <si>
    <t>Ga0376410_264</t>
  </si>
  <si>
    <t>Ga0376410_54</t>
  </si>
  <si>
    <t>Ga0376410_55, Ga0376410_290</t>
  </si>
  <si>
    <t>Ga0376410_2552</t>
  </si>
  <si>
    <t>Ga0376410_550, Ga0376410_1515, 	
Ga0376410_2361</t>
  </si>
  <si>
    <t>Ga0376410_549, Ga0376410_551, Ga0376410_2360</t>
  </si>
  <si>
    <t>Ga0376410_3250</t>
  </si>
  <si>
    <t>Ga0376410_109</t>
  </si>
  <si>
    <t>Ga0376411_2655, Ga0376411_5501</t>
  </si>
  <si>
    <t>Ga0376411_1797</t>
  </si>
  <si>
    <t>Ga0376411_6258</t>
  </si>
  <si>
    <t>Ga0376411_6259</t>
  </si>
  <si>
    <t>Ga0376411_1453, Ga0376411_3396</t>
  </si>
  <si>
    <t>Ga0376411_3397</t>
  </si>
  <si>
    <t>Ga0376411_4189, Ga0376411_5987</t>
  </si>
  <si>
    <t>Ga0376411_4188, Ga0376411_5986, Ga0376411_5988</t>
  </si>
  <si>
    <t>Ga0376411_3750</t>
  </si>
  <si>
    <t>Ga0376411_138, Ga0376411_1627, Ga0376411_2285</t>
  </si>
  <si>
    <t>Ga0376412_3084, Ga0376412_3088</t>
  </si>
  <si>
    <t>Ga0376412_1984, 	
Ga0376412_2981</t>
  </si>
  <si>
    <t xml:space="preserve">	
Ga0376412_2982</t>
  </si>
  <si>
    <t>Ga0376412_2928, Ga0376412_3299</t>
  </si>
  <si>
    <t>Ga0376412_2927, Ga0376412_2929, Ga0376412_3298</t>
  </si>
  <si>
    <t>Ga0376412_2197</t>
  </si>
  <si>
    <t>Ga0376412_345, Ga0376412_2681</t>
  </si>
  <si>
    <t>Ga0376413_3106, Ga0376413_3110, Ga0376413_4227</t>
  </si>
  <si>
    <t>Ga0376413_871, 	
Ga0376413_3141</t>
  </si>
  <si>
    <t>Ga0376413_870</t>
  </si>
  <si>
    <t>Ga0376413_4091, Ga0376413_4308</t>
  </si>
  <si>
    <t>Ga0376413_4090, Ga0376413_4307, Ga0376413_4309</t>
  </si>
  <si>
    <t>Ga0376413_1730</t>
  </si>
  <si>
    <t>Ga0376413_2588</t>
  </si>
  <si>
    <t>Ga0376414_3499, Ga0376414_5481</t>
  </si>
  <si>
    <t>Ga0376414_526</t>
  </si>
  <si>
    <t>Ga0376414_1547, Ga0376414_2654, Ga0376414_3107, Ga0376414_4763</t>
  </si>
  <si>
    <t>Ga0376414_1548</t>
  </si>
  <si>
    <t>Ga0376414_1683</t>
  </si>
  <si>
    <t>Ga0376414_429, Ga0376414_4807</t>
  </si>
  <si>
    <t>Ga0376414_428, Ga0376414_430, Ga0376414_4806</t>
  </si>
  <si>
    <t>Ga0376414_2866</t>
  </si>
  <si>
    <t>Ga0376414_1773, Ga0376414_1954, Ga0376414_3074</t>
  </si>
  <si>
    <t>Ga0376415_2379, Ga0376415_2905, Ga0376415_2906</t>
  </si>
  <si>
    <t>Ga0376415_2907</t>
  </si>
  <si>
    <t>Ga0376415_2463</t>
  </si>
  <si>
    <t>Ga0376415_2464, Ga0376415_2462</t>
  </si>
  <si>
    <t>Ga0376415_3419</t>
  </si>
  <si>
    <t>Ga0376416_219, Ga0376416_449</t>
  </si>
  <si>
    <t>Ga0376416_611</t>
  </si>
  <si>
    <t>Ga0376416_1241</t>
  </si>
  <si>
    <t>Ga0376416_284</t>
  </si>
  <si>
    <t>Ga0376416_1825, Ga0376416_4725</t>
  </si>
  <si>
    <t>Ga0376416_4726</t>
  </si>
  <si>
    <t>Ga0376416_4206</t>
  </si>
  <si>
    <t>Ga0376416_4207, 	
Ga0376416_4205</t>
  </si>
  <si>
    <t>Ga0376416_2056, Ga0376416_5220</t>
  </si>
  <si>
    <t>Ga0376417_4626</t>
  </si>
  <si>
    <t>Ga0376417_1272</t>
  </si>
  <si>
    <t>Ga0376417_828, Ga0376417_1271, Ga0376417_4005</t>
  </si>
  <si>
    <t>Ga0376417_3816</t>
  </si>
  <si>
    <t>Ga0376417_3815</t>
  </si>
  <si>
    <t>Ga0376417_3775</t>
  </si>
  <si>
    <t>Ga0376417_1584, Ga0376417_1879, Ga0376417_4640</t>
  </si>
  <si>
    <t>Ga0376418_2564, Ga0376418_2803</t>
  </si>
  <si>
    <t>Ga0376418_1167, Ga0376418_2717, Ga0376418_3093, Ga0376418_5732</t>
  </si>
  <si>
    <t>Ga0376418_1166</t>
  </si>
  <si>
    <t>Ga0376418_801</t>
  </si>
  <si>
    <t>Ga0376418_2673, Ga0376418_4619</t>
  </si>
  <si>
    <t>Ga0376418_2672, Ga0376418_2674, Ga0376418_4618</t>
  </si>
  <si>
    <t>Ga0376418_2977</t>
  </si>
  <si>
    <t>Ga0376418_3075</t>
  </si>
  <si>
    <t>Ga0376419_4765, Ga0376419_5143</t>
  </si>
  <si>
    <t>Ga0376419_907, Ga0376419_950</t>
  </si>
  <si>
    <t>Ga0376419_951</t>
  </si>
  <si>
    <t>Ga0376419_2719</t>
  </si>
  <si>
    <t>Ga0376419_2579</t>
  </si>
  <si>
    <t>Ga0376419_2580</t>
  </si>
  <si>
    <t>Ga0376419_3697</t>
  </si>
  <si>
    <t>Ga0376419_1662, Ga0376419_3827, Ga0376419_4091</t>
  </si>
  <si>
    <t>Ga0376420_840, Ga0376420_2565, Ga0376420_2610, Ga0376420_5770</t>
  </si>
  <si>
    <t>Ga0376420_839, Ga0376420_2564</t>
  </si>
  <si>
    <t>Ga0376420_4425</t>
  </si>
  <si>
    <t>Ga0376420_1211, Ga0376420_3532</t>
  </si>
  <si>
    <t>Ga0376420_3533</t>
  </si>
  <si>
    <t>Ga0376420_6657, Ga0376420_6816, Ga0376420_6944</t>
  </si>
  <si>
    <t>Ga0376420_5048</t>
  </si>
  <si>
    <t>Ga0376420_5047, Ga0376420_5049, Ga0376420_6007</t>
  </si>
  <si>
    <t>Ga0376420_5926</t>
  </si>
  <si>
    <t>Ga0376421_946</t>
  </si>
  <si>
    <t>Ga0376421_2640</t>
  </si>
  <si>
    <t>Ga0376421_3880</t>
  </si>
  <si>
    <t>Ga0376421_3881, Ga0376421_4099</t>
  </si>
  <si>
    <t>Ga0376421_4696</t>
  </si>
  <si>
    <t>Ga0376421_4697, Ga0376421_4695</t>
  </si>
  <si>
    <t>Ga0376421_4101</t>
  </si>
  <si>
    <t>Ga0376421_3381</t>
  </si>
  <si>
    <t>COG1773</t>
  </si>
  <si>
    <t>pfam00301</t>
  </si>
  <si>
    <t>COG0426</t>
  </si>
  <si>
    <t>cytochrome c</t>
  </si>
  <si>
    <t>flavorubredoxin</t>
  </si>
  <si>
    <t xml:space="preserve">rubredoxin </t>
  </si>
  <si>
    <t>pfam00258</t>
  </si>
  <si>
    <t>norV</t>
  </si>
  <si>
    <t>cellulose biosynthesis protein BcsQ</t>
  </si>
  <si>
    <t>COG1192</t>
  </si>
  <si>
    <t>pfam01656</t>
  </si>
  <si>
    <t>Scw11</t>
  </si>
  <si>
    <t>K11688</t>
  </si>
  <si>
    <t>C4-dicarboxylate-binding protein DctP</t>
  </si>
  <si>
    <t>dctP</t>
  </si>
  <si>
    <t>COG1638</t>
  </si>
  <si>
    <t>dctQ</t>
  </si>
  <si>
    <t>C4-dicarboxylate transporter, DctQ subunit</t>
  </si>
  <si>
    <t>K11689</t>
  </si>
  <si>
    <t>COG3090</t>
  </si>
  <si>
    <t>dctM</t>
  </si>
  <si>
    <t>C4-dicarboxylate transporter, DctM subunit</t>
  </si>
  <si>
    <t>K11690</t>
  </si>
  <si>
    <t>COG1593</t>
  </si>
  <si>
    <t>Ga0376398_1954, Ga0376398_1993, Ga0376398_2654</t>
  </si>
  <si>
    <t>Ga0376398_4672</t>
  </si>
  <si>
    <t>Ga0376398_2487</t>
  </si>
  <si>
    <t>Ga0376399_1985</t>
  </si>
  <si>
    <t>Ga0376399_2231, Ga0376399_3109</t>
  </si>
  <si>
    <t>Ga0376399_5204</t>
  </si>
  <si>
    <t>Ga0376400_321, Ga0376400_1261</t>
  </si>
  <si>
    <t>Ga0376400_2609</t>
  </si>
  <si>
    <t>Ga0376400_1755</t>
  </si>
  <si>
    <t>COG3258</t>
  </si>
  <si>
    <t>Ga0376401_1124, Ga0376401_3128, Ga0376401_3487</t>
  </si>
  <si>
    <t>Ga0376403_1887, Ga0376403_3153</t>
  </si>
  <si>
    <t>Ga0376403_1385</t>
  </si>
  <si>
    <t>Ga0376405_2443</t>
  </si>
  <si>
    <t>Ga0376405_457, Ga0376405_2951, Ga0376405_3680</t>
  </si>
  <si>
    <t>Ga0376405_3979</t>
  </si>
  <si>
    <t>Ga0376406_1707</t>
  </si>
  <si>
    <t>Ga0376406_986, Ga0376406_2268, Ga0376406_3507</t>
  </si>
  <si>
    <t>Ga0376407_1590</t>
  </si>
  <si>
    <t>Ga0376407_1845, Ga0376407_3591</t>
  </si>
  <si>
    <t>Ga0376408_2119</t>
  </si>
  <si>
    <t>Ga0376408_1640, Ga0376408_2239, Ga0376408_3285</t>
  </si>
  <si>
    <t>Ga0376408_2784</t>
  </si>
  <si>
    <t>Ga0376409_3729</t>
  </si>
  <si>
    <t>Ga0376409_5685</t>
  </si>
  <si>
    <t>Ga0376410_425</t>
  </si>
  <si>
    <t>Ga0376409_38, Ga0376409_2370, Ga0376409_5526</t>
  </si>
  <si>
    <t>Ga0376410_789, Ga0376410_2524, Ga0376410_4624</t>
  </si>
  <si>
    <t>Ga0376411_3281</t>
  </si>
  <si>
    <t>Ga0376411_488, Ga0376411_1628, Ga0376411_3355</t>
  </si>
  <si>
    <t>Ga0376411_3866</t>
  </si>
  <si>
    <t>Ga0376412_3625</t>
  </si>
  <si>
    <t>Ga0376412_2288, Ga0376412_2972, Ga0376412_4780</t>
  </si>
  <si>
    <t>Ga0376412_5992</t>
  </si>
  <si>
    <t>Ga0376413_5030</t>
  </si>
  <si>
    <t>Ga0376413_1762, Ga0376413_2116</t>
  </si>
  <si>
    <t>Ga0376413_3698</t>
  </si>
  <si>
    <t>Oxygen control and electron transfer</t>
  </si>
  <si>
    <t>Ga0376414_5359</t>
  </si>
  <si>
    <t>Ga0376414_144, Ga0376414_2446, Ga0376414_5688</t>
  </si>
  <si>
    <t>Ga0376414_1729</t>
  </si>
  <si>
    <t>Ga0376415_977, Ga0376415_1251, Ga0376415_2552</t>
  </si>
  <si>
    <t>Ga0376416_2727</t>
  </si>
  <si>
    <t>Ga0376416_1118, Ga0376416_1765, Ga0376416_2058, Ga0376416_3431</t>
  </si>
  <si>
    <t>Ga0376417_3423</t>
  </si>
  <si>
    <t>Ga0376417_2642, Ga0376417_3011, Ga0376417_4639</t>
  </si>
  <si>
    <t>Ga0376418_177, Ga0376418_2052</t>
  </si>
  <si>
    <t>Ga0376418_5617</t>
  </si>
  <si>
    <t>Ga0376418_3787</t>
  </si>
  <si>
    <t>Ga0376419_1740</t>
  </si>
  <si>
    <t>Ga0376419_1850, Ga0376419_2191</t>
  </si>
  <si>
    <t>Ga0376420_4642</t>
  </si>
  <si>
    <t>Ga0376421_894</t>
  </si>
  <si>
    <t>Ga0376421_1200</t>
  </si>
  <si>
    <t>Ga0376421_20</t>
  </si>
  <si>
    <t>PaaY</t>
  </si>
  <si>
    <t>Carbonic anhydrase or acetyltransferase, isoleucine patch superfamily</t>
  </si>
  <si>
    <t>COG0663</t>
  </si>
  <si>
    <t>Ga0376398_4022</t>
  </si>
  <si>
    <t>Ga0376399_191, Ga0376399_4336</t>
  </si>
  <si>
    <t>Ga0376400_361</t>
  </si>
  <si>
    <t>Ga0376401_4715</t>
  </si>
  <si>
    <t>Ga0376403_1987</t>
  </si>
  <si>
    <t>Ga0376405_3273</t>
  </si>
  <si>
    <t>Ga0376406_3841</t>
  </si>
  <si>
    <t>Ga0376408_3015</t>
  </si>
  <si>
    <t>Ga0376409_4132</t>
  </si>
  <si>
    <t>Ga0376410_3236</t>
  </si>
  <si>
    <t>Ga0376411_4889</t>
  </si>
  <si>
    <t>Ga0376412_520, Ga0376412_3330</t>
  </si>
  <si>
    <t>Ga0376413_463</t>
  </si>
  <si>
    <t>Ga0376414_3641</t>
  </si>
  <si>
    <t>Ga0376415_3372</t>
  </si>
  <si>
    <t>Ga0376417_1997</t>
  </si>
  <si>
    <t>Ga0376418_4094</t>
  </si>
  <si>
    <t>Ga0376419_3194</t>
  </si>
  <si>
    <t>Ga0376420_1948</t>
  </si>
  <si>
    <t>Ga0376421_2523</t>
  </si>
  <si>
    <t>Ga0376405_4787</t>
  </si>
  <si>
    <t>Ga0376411_5135</t>
  </si>
  <si>
    <t>Ga0376415_2128</t>
  </si>
  <si>
    <t>Ga0376416_462</t>
  </si>
  <si>
    <t>Ga0376398_81</t>
  </si>
  <si>
    <t>Ga0376400_723</t>
  </si>
  <si>
    <t>Ga0376403_545</t>
  </si>
  <si>
    <t>Ga0376405_822</t>
  </si>
  <si>
    <t>Ga0376407_330</t>
  </si>
  <si>
    <t>Ga0376408_904</t>
  </si>
  <si>
    <t>Ga0376409_3147</t>
  </si>
  <si>
    <t>Ga0376410_2175</t>
  </si>
  <si>
    <t>Ga0376411_664, Ga0376411_668</t>
  </si>
  <si>
    <t>Ga0376412_1056</t>
  </si>
  <si>
    <t>Ga0376413_848</t>
  </si>
  <si>
    <t>Ga0376414_682</t>
  </si>
  <si>
    <t>Ga0376415_1350</t>
  </si>
  <si>
    <t>Ga0376416_2825, Ga0376416_5850</t>
  </si>
  <si>
    <t>Ga0376419_2823</t>
  </si>
  <si>
    <t>Ga0376421_5408</t>
  </si>
  <si>
    <t>Ga0376398_69, Ga0376398_70, Ga0376398_886</t>
  </si>
  <si>
    <t>Ga0376400_3475, Ga0376400_3476</t>
  </si>
  <si>
    <t>Ga0376403_554, Ga0376403_555</t>
  </si>
  <si>
    <t>Ga0376405_813, Ga0376405_814</t>
  </si>
  <si>
    <t>Ga0376406_2947, Ga0376406_2948</t>
  </si>
  <si>
    <t>Ga0376407_319, Ga0376407_320, Ga0376407_1770</t>
  </si>
  <si>
    <t>Ga0376408_912, Ga0376408_913</t>
  </si>
  <si>
    <t>Ga0376409_1589, Ga0376409_3157, Ga0376409_3158</t>
  </si>
  <si>
    <t>Ga0376410_2167, Ga0376410_2166</t>
  </si>
  <si>
    <t>Ga0376411_678, Ga0376411_679</t>
  </si>
  <si>
    <t>Ga0376412_1064, Ga0376412_1065</t>
  </si>
  <si>
    <t>Ga0376413_839, Ga0376413_840</t>
  </si>
  <si>
    <t>Ga0376414_692, Ga0376414_693, Ga0376414_1843</t>
  </si>
  <si>
    <t>Ga0376415_3049, Ga0376415_3050</t>
  </si>
  <si>
    <t>Ga0376416_5900, Ga0376416_5899</t>
  </si>
  <si>
    <t>Ga0376417_3754, Ga0376417_3755</t>
  </si>
  <si>
    <t>Ga0376418_1448, Ga0376418_1449, Ga0376418_1774</t>
  </si>
  <si>
    <t>Ga0376419_3893</t>
  </si>
  <si>
    <t>Ga0376400_732, Ga0376400_733, Ga0376400_736, Ga0376400_4700</t>
  </si>
  <si>
    <t>Ga0376403_4138, Ga0376403_4361, Ga0376403_4360</t>
  </si>
  <si>
    <t>Ga0376405_4899, Ga0376405_5277, Ga0376405_5611</t>
  </si>
  <si>
    <t>Ga0376406_3855</t>
  </si>
  <si>
    <t>Ga0376407_1984, Ga0376407_1980, Ga0376407_1981</t>
  </si>
  <si>
    <t>Ga0376408_899, Ga0376408_902, Ga0376408_5500</t>
  </si>
  <si>
    <t>Ga0376409_978, Ga0376409_974, Ga0376409_975, Ga0376409_3779</t>
  </si>
  <si>
    <t>Ga0376410_1342, Ga0376410_2177, Ga0376410_2180</t>
  </si>
  <si>
    <t>Ga0376411_4714, Ga0376411_4715, Ga0376411_5622, Ga0376411_5725</t>
  </si>
  <si>
    <t>Ga0376412_1050, Ga0376412_1054, Ga0376412_4899</t>
  </si>
  <si>
    <t>Ga0376413_850, Ga0376413_853, Ga0376413_5290, Ga0376413_5289</t>
  </si>
  <si>
    <t>Ga0376414_4063, Ga0376414_4064, Ga0376414_4151</t>
  </si>
  <si>
    <t>Ga0376415_1644, Ga0376415_3020</t>
  </si>
  <si>
    <t>Ga0376416_2926, Ga0376416_2923</t>
  </si>
  <si>
    <t>Ga0376417_3955, Ga0376417_4014</t>
  </si>
  <si>
    <t>Ga0376418_3382, Ga0376418_3479, Ga0376418_3991, Ga0376418_5261, Ga0376418_5259, Ga0376418_5260, Ga0376418_5558</t>
  </si>
  <si>
    <t>Ga0376419_2509, Ga0376419_2826, Ga0376419_2825, Ga0376419_3714</t>
  </si>
  <si>
    <t>Ga0376420_3917</t>
  </si>
  <si>
    <t>Ga0376421_848, Ga0376421_849, Ga0376421_1381, Ga0376421_5126</t>
  </si>
  <si>
    <t>Ga0376399_1997</t>
  </si>
  <si>
    <t>Ga0376400_4827</t>
  </si>
  <si>
    <t>Ga0376405_583, Ga0376405_3821</t>
  </si>
  <si>
    <t>Ga0376406_3485</t>
  </si>
  <si>
    <t>Ga0376407_3969</t>
  </si>
  <si>
    <t>Ga0376408_5112</t>
  </si>
  <si>
    <t>Ga0376409_3947, Ga0376409_4803, Ga0376409_4809</t>
  </si>
  <si>
    <t>Ga0376410_3670, Ga0376410_5411</t>
  </si>
  <si>
    <t>Ga0376413_3793, Ga0376413_4456</t>
  </si>
  <si>
    <t>Ga0376414_509, Ga0376414_4030</t>
  </si>
  <si>
    <t>Ga0376416_635, Ga0376416_5107</t>
  </si>
  <si>
    <t>Ga0376417_729, Ga0376417_730, Ga0376417_733</t>
  </si>
  <si>
    <t>Ga0376418_5622</t>
  </si>
  <si>
    <t>Ga0376420_5566</t>
  </si>
  <si>
    <t>Ga0376421_3619, Ga0376421_4026, Ga0376421_4524</t>
  </si>
  <si>
    <t>pfam00232, pfam01055, pfam13802</t>
  </si>
  <si>
    <t>Ga0376398_540, Ga0376398_1588</t>
  </si>
  <si>
    <t>Ga0376400_3643, Ga0376400_4733, Ga0376400_4952</t>
  </si>
  <si>
    <t>Ga0376401_1049, Ga0376401_3604</t>
  </si>
  <si>
    <t>Ga0376403_579, Ga0376403_3020</t>
  </si>
  <si>
    <t>Ga0376405_2172, Ga0376405_3321, Ga0376405_5269, Ga0376405_5341, Ga0376405_5566, Ga0376405_5809</t>
  </si>
  <si>
    <t>Ga0376406_2448, Ga0376406_2493</t>
  </si>
  <si>
    <t>Ga0376407_957, Ga0376407_996</t>
  </si>
  <si>
    <t>Ga0376408_348, Ga0376408_1520</t>
  </si>
  <si>
    <t>Ga0376409_771, Ga0376409_1835</t>
  </si>
  <si>
    <t>Ga0376410_1440, Ga0376410_2479</t>
  </si>
  <si>
    <t>Ga0376411_2275, Ga0376411_2352</t>
  </si>
  <si>
    <t>Ga0376412_1218, Ga0376412_3527</t>
  </si>
  <si>
    <t>Ga0376413_1166, Ga0376413_1204</t>
  </si>
  <si>
    <t>Ga0376414_910, Ga0376414_956</t>
  </si>
  <si>
    <t>Ga0376415_1233, Ga0376415_1318</t>
  </si>
  <si>
    <t>Ga0376416_2329, Ga0376416_2364</t>
  </si>
  <si>
    <t>Ga0376417_3135, Ga0376417_3200, Ga0376417_3477, Ga0376417_4306</t>
  </si>
  <si>
    <t>Ga0376418_2286</t>
  </si>
  <si>
    <t>Ga0376419_1078, Ga0376419_1094</t>
  </si>
  <si>
    <t>Ga0376420_1335, Ga0376420_4755</t>
  </si>
  <si>
    <t>Ga0376421_732, Ga0376421_4963, Ga0376421_5166</t>
  </si>
  <si>
    <t>pfam03480</t>
  </si>
  <si>
    <t>C4- Dicarboxylate transport</t>
  </si>
  <si>
    <t>pfam06808</t>
  </si>
  <si>
    <t>Ga0376398_4776, Ga0376398_110, Ga0376398_4723</t>
  </si>
  <si>
    <t>Ga0376399_918, Ga0376399_1302</t>
  </si>
  <si>
    <t>Ga0376400_2445, Ga0376400_1538, Ga0376400_2154, Ga0376400_49</t>
  </si>
  <si>
    <t>Ga0376401_1613</t>
  </si>
  <si>
    <t>Ga0376403_3590, Ga0376403_3110, Ga0376403_534</t>
  </si>
  <si>
    <t>Ga0376405_2348, Ga0376405_2385, Ga0376405_3243, Ga0376405_2209</t>
  </si>
  <si>
    <t>Ga0376406_1468, Ga0376406_2385, Ga0376406_5</t>
  </si>
  <si>
    <t>Ga0376408_1447, Ga0376408_1526, Ga0376408_74, Ga0376408_1797</t>
  </si>
  <si>
    <t>Ga0376409_2059, Ga0376409_2217</t>
  </si>
  <si>
    <t>Ga0376410_250, Ga0376410_19, Ga0376410_712, Ga0376410_2395</t>
  </si>
  <si>
    <t>Ga0376411_6142, Ga0376411_177, Ga0376411_1063, Ga0376411_2912</t>
  </si>
  <si>
    <t>Ga0376412_1379, Ga0376412_5, Ga0376412_4170, Ga0376412_372</t>
  </si>
  <si>
    <t>Ga0376413_2081, Ga0376413_26, Ga0376413_1172, Ga0376413_140</t>
  </si>
  <si>
    <t>Ga0376414_574</t>
  </si>
  <si>
    <t>Ga0376415_2826, Ga0376415_2256, Ga0376415_1899, Ga0376415_1264</t>
  </si>
  <si>
    <t>Ga0376416_3710, Ga0376416_875, Ga0376416_3630</t>
  </si>
  <si>
    <t>Ga0376417_4371, Ga0376417_2656, Ga0376417_506</t>
  </si>
  <si>
    <t>Ga0376418_3134</t>
  </si>
  <si>
    <t>Ga0376419_988, Ga0376419_2598, Ga0376419_1261</t>
  </si>
  <si>
    <t>Ga0376420_5335, Ga0376420_3990, Ga0376420_642</t>
  </si>
  <si>
    <t>Ga0376421_1439, Ga0376421_2806, Ga0376421_421</t>
  </si>
  <si>
    <t>Ga0376398_22, Ga0376398_112, Ga0376398_149, Ga0376398_2101, Ga0376398_2262, Ga0376398_289, Ga0376398_2235</t>
  </si>
  <si>
    <t>Ga0376399_920, Ga0376399_613, Ga0376399_1304, Ga0376399_366, Ga0376399_2645, Ga0376399_1546, Ga0376399_22, Ga0376399_874</t>
  </si>
  <si>
    <t>Ga0376400_2296, Ga0376400_1540, Ga0376400_2443, Ga0376400_1121, Ga0376400_484, Ga0376400_1657, Ga0376400_2152, Ga0376400_347, Ga0376400_2651, Ga0376400_2156, Ga0376400_2282</t>
  </si>
  <si>
    <t>Ga0376401_2447, Ga0376401_3317, Ga0376401_3819, Ga0376401_2577, Ga0376401_1611, Ga0376401_91, Ga0376401_4209</t>
  </si>
  <si>
    <t>Ga0376403_3108, Ga0376403_1648, Ga0376403_307, Ga0376403_961, Ga0376403_3588, Ga0376403_532, Ga0376403_536, Ga0376403_3629</t>
  </si>
  <si>
    <t>Ga0376405_2350, Ga0376405_1951, Ga0376405_2211, Ga0376405_3245, Ga0376405_664, Ga0376405_315, Ga0376405_2207, Ga0376405_3101, Ga0376405_481</t>
  </si>
  <si>
    <t>Ga0376406_2882, Ga0376406_1212, Ga0376406_1470, Ga0376406_1673, Ga0376406_2383, Ga0376406_4435, Ga0376406_3384</t>
  </si>
  <si>
    <t>Ga0376407_2197, Ga0376407_599, Ga0376407_1263, Ga0376407_2094, Ga0376407_1824, Ga0376407_1552</t>
  </si>
  <si>
    <t>Ga0376408_4194, Ga0376408_1528, Ga0376408_1726, Ga0376408_1795, Ga0376408_1445, Ga0376408_250, Ga0376408_775, Ga0376408_2390, Ga0376408_1799, Ga0376408_2708</t>
  </si>
  <si>
    <t>Ga0376409_241, Ga0376409_352, Ga0376409_71, Ga0376409_655, Ga0376409_2215, Ga0376409_1864, Ga0376409_2061</t>
  </si>
  <si>
    <t>Ga0376410_17, Ga0376410_3163, Ga0376410_2397, Ga0376410_2352, Ga0376410_44, Ga0376410_5175, Ga0376410_2393, Ga0376410_123, Ga0376410_252, Ga0376410_5193</t>
  </si>
  <si>
    <t>Ga0376411_179, Ga0376411_239, Ga0376411_1061, Ga0376411_1434, Ga0376411_1038, Ga0376411_1065, Ga0376411_6140, Ga0376411_5112, Ga0376411_68, Ga0376411_4955</t>
  </si>
  <si>
    <t>Ga0376412_5073, Ga0376412_924, Ga0376412_374, Ga0376412_370, Ga0376412_2722, Ga0376412_1377, Ga0376412_1302, Ga0376412_4172, Ga0376412_4925</t>
  </si>
  <si>
    <t>Ga0376413_142, Ga0376413_3977, Ga0376413_1174, Ga0376413_1272, Ga0376413_1413, Ga0376413_2844, Ga0376413_1868, Ga0376413_2083</t>
  </si>
  <si>
    <t>Ga0376414_616, Ga0376414_3507, Ga0376414_177, Ga0376414_1427, Ga0376414_572, Ga0376414_1050</t>
  </si>
  <si>
    <t>Ga0376415_2254, Ga0376415_1266, Ga0376415_1262, Ga0376415_2508, Ga0376415_1344</t>
  </si>
  <si>
    <t>Ga0376416_3187, Ga0376416_3715, Ga0376416_873, Ga0376416_3632, Ga0376416_4461, Ga0376416_3712, Ga0376416_1408, Ga0376416_877, Ga0376416_1426</t>
  </si>
  <si>
    <t>Ga0376417_446, Ga0376417_73, Ga0376417_504, Ga0376417_3158, Ga0376417_1833, Ga0376417_4369, Ga0376417_1523, Ga0376417_4201</t>
  </si>
  <si>
    <t>Ga0376418_2991, Ga0376418_2243, Ga0376418_880, Ga0376418_3541, Ga0376418_210, Ga0376418_2089</t>
  </si>
  <si>
    <t>Ga0376419_130, Ga0376419_2596, Ga0376419_990, Ga0376419_378, Ga0376419_4432, Ga0376419_4136</t>
  </si>
  <si>
    <t>Ga0376420_4067, Ga0376420_764, Ga0376420_640, Ga0376420_3992</t>
  </si>
  <si>
    <t>Ga0376421_1437, Ga0376421_2804, Ga0376421_2715</t>
  </si>
  <si>
    <t>pfam04290</t>
  </si>
  <si>
    <t>Ga0376398_398, Ga0376398_111, Ga0376398_4724</t>
  </si>
  <si>
    <t>Ga0376399_919, Ga0376399_1303, Ga0376399_1325</t>
  </si>
  <si>
    <t>Ga0376400_2444, Ga0376400_1539, Ga0376400_2155</t>
  </si>
  <si>
    <t>Ga0376401_1614</t>
  </si>
  <si>
    <t>Ga0376403_3589, Ga0376403_3109, Ga0376403_533, Ga0376403_820</t>
  </si>
  <si>
    <t>Ga0376405_2349, Ga0376405_1050, Ga0376405_2208, Ga0376405_3244</t>
  </si>
  <si>
    <t>Ga0376406_1469, Ga0376406_518, Ga0376406_2384</t>
  </si>
  <si>
    <t>Ga0376407_4161, Ga0376407_1061</t>
  </si>
  <si>
    <t>Ga0376408_1527, Ga0376408_1446, Ga0376408_1033, Ga0376408_1796</t>
  </si>
  <si>
    <t>Ga0376409_2060, Ga0376409_2024, Ga0376409_2216</t>
  </si>
  <si>
    <t>Ga0376410_3914, Ga0376410_18, Ga0376410_2394, Ga0376410_251</t>
  </si>
  <si>
    <t>Ga0376411_178, Ga0376411_1062, Ga0376411_6141, Ga0376411_1264</t>
  </si>
  <si>
    <t>Ga0376412_4171, Ga0376412_373, Ga0376412_143, Ga0376412_1378</t>
  </si>
  <si>
    <t>Ga0376413_2082, Ga0376413_1173, Ga0376413_139, Ga0376413_1096</t>
  </si>
  <si>
    <t>Ga0376414_573, Ga0376414_3276</t>
  </si>
  <si>
    <t>Ga0376415_1265, Ga0376415_2827, Ga0376415_2255</t>
  </si>
  <si>
    <t>Ga0376416_3711, Ga0376416_874, Ga0376416_3631</t>
  </si>
  <si>
    <t>Ga0376417_2454, Ga0376417_4370, Ga0376417_505</t>
  </si>
  <si>
    <t>Ga0376419_987, Ga0376419_2597</t>
  </si>
  <si>
    <t>Ga0376420_641, Ga0376420_5336, Ga0376420_3991</t>
  </si>
  <si>
    <t>Ga0376421_1438, Ga0376421_2540, Ga0376421_2805</t>
  </si>
  <si>
    <t>Ga0376400_2526</t>
  </si>
  <si>
    <t>Ga0376401_3155</t>
  </si>
  <si>
    <t>Ga0376403_4648</t>
  </si>
  <si>
    <t>Ga0376405_5252</t>
  </si>
  <si>
    <t>Ga0376406_2498</t>
  </si>
  <si>
    <t>Ga0376408_3740</t>
  </si>
  <si>
    <t>Ga0376409_1823</t>
  </si>
  <si>
    <t>Ga0376410_3258</t>
  </si>
  <si>
    <t>Ga0376411_3380</t>
  </si>
  <si>
    <t>Ga0376412_3497</t>
  </si>
  <si>
    <t>Ga0376413_3866</t>
  </si>
  <si>
    <t>Ga0376414_1232</t>
  </si>
  <si>
    <t>Ga0376415_1314</t>
  </si>
  <si>
    <t>Ga0376416_4928</t>
  </si>
  <si>
    <t>Ga0376417_4679</t>
  </si>
  <si>
    <t>Ga0376418_2147</t>
  </si>
  <si>
    <t>Ga0376419_2686</t>
  </si>
  <si>
    <t>Ga0376420_3255</t>
  </si>
  <si>
    <t>Ga0376421_4897</t>
  </si>
  <si>
    <t>coenzyme F420-reducing hydrogenase delta subunit</t>
  </si>
  <si>
    <t>Ga0376400_2529</t>
  </si>
  <si>
    <t>Ga0376401_3158</t>
  </si>
  <si>
    <t>Ga0376405_5255</t>
  </si>
  <si>
    <t>Ga0376406_2501</t>
  </si>
  <si>
    <t>Ga0376407_2015, Ga0376407_1123, Ga0376407_1124</t>
  </si>
  <si>
    <t>Ga0376408_3737</t>
  </si>
  <si>
    <t>Ga0376409_1826, Ga0376409_1827</t>
  </si>
  <si>
    <t>Ga0376410_3255</t>
  </si>
  <si>
    <t>Ga0376411_3383</t>
  </si>
  <si>
    <t>Ga0376412_3494</t>
  </si>
  <si>
    <t>Ga0376413_3869</t>
  </si>
  <si>
    <t>Ga0376414_1229, Ga0376414_1228</t>
  </si>
  <si>
    <t>Ga0376415_1311</t>
  </si>
  <si>
    <t>Ga0376416_4925</t>
  </si>
  <si>
    <t>Ga0376418_2151, Ga0376418_2150</t>
  </si>
  <si>
    <t>Ga0376419_2683</t>
  </si>
  <si>
    <t>Ga0376420_3258</t>
  </si>
  <si>
    <t>Ga0376421_4894</t>
  </si>
  <si>
    <t>Ga0376398_2925</t>
  </si>
  <si>
    <t>Ga0376400_385</t>
  </si>
  <si>
    <t>Ga0376403_3669</t>
  </si>
  <si>
    <t>Ga0376405_2075</t>
  </si>
  <si>
    <t>Ga0376406_3117</t>
  </si>
  <si>
    <t>Ga0376408_3814</t>
  </si>
  <si>
    <t>Ga0376409_4680</t>
  </si>
  <si>
    <t>Ga0376411_4517</t>
  </si>
  <si>
    <t>Ga0376412_4206</t>
  </si>
  <si>
    <t>Ga0376413_4704</t>
  </si>
  <si>
    <t>Ga0376414_3359</t>
  </si>
  <si>
    <t>Ga0376416_4382</t>
  </si>
  <si>
    <t>Ga0376418_3720</t>
  </si>
  <si>
    <t>Ga0376419_1532</t>
  </si>
  <si>
    <t>Ga0376421_3976</t>
  </si>
  <si>
    <t>nqrA</t>
  </si>
  <si>
    <t>Na+-transporting NADH:ubiquinone oxidoreductase subunit A</t>
  </si>
  <si>
    <t>K00346</t>
  </si>
  <si>
    <t>7.2.1.1</t>
  </si>
  <si>
    <t>COG1726</t>
  </si>
  <si>
    <t>nqrB</t>
  </si>
  <si>
    <t>Na+-transporting NADH:ubiquinone oxidoreductase subunit B</t>
  </si>
  <si>
    <t>K00347</t>
  </si>
  <si>
    <t>COG1805</t>
  </si>
  <si>
    <t>nqrC</t>
  </si>
  <si>
    <t>Na+-transporting NADH:ubiquinone oxidoreductase subunit C</t>
  </si>
  <si>
    <t>K00348</t>
  </si>
  <si>
    <t>COG2869</t>
  </si>
  <si>
    <t>Na+-transporting NADH:ubiquinone oxidoreductase subunit D</t>
  </si>
  <si>
    <t>nqrD</t>
  </si>
  <si>
    <t>K00349</t>
  </si>
  <si>
    <t>COG1347</t>
  </si>
  <si>
    <t>nqrE</t>
  </si>
  <si>
    <t>Na+-transporting NADH:ubiquinone oxidoreductase subunit E</t>
  </si>
  <si>
    <t>K00350</t>
  </si>
  <si>
    <t>COG2209</t>
  </si>
  <si>
    <t>nqrF</t>
  </si>
  <si>
    <t>Na+-transporting NADH:ubiquinone oxidoreductase subunit F</t>
  </si>
  <si>
    <t>K00351</t>
  </si>
  <si>
    <t>COG2871</t>
  </si>
  <si>
    <t>Nqr complex</t>
  </si>
  <si>
    <t>pfam05896, pfam12838</t>
  </si>
  <si>
    <t>Ga0376399_660</t>
  </si>
  <si>
    <t>Ga0376400_3592</t>
  </si>
  <si>
    <t>Ga0376401_2377</t>
  </si>
  <si>
    <t>Ga0376403_4017</t>
  </si>
  <si>
    <t>Ga0376405_407</t>
  </si>
  <si>
    <t>Ga0376406_2422</t>
  </si>
  <si>
    <t>Ga0376407_2385</t>
  </si>
  <si>
    <t>Ga0376408_1204</t>
  </si>
  <si>
    <t>Ga0376409_1</t>
  </si>
  <si>
    <t>Ga0376410_1002</t>
  </si>
  <si>
    <t>Ga0376411_403</t>
  </si>
  <si>
    <t>Ga0376412_817</t>
  </si>
  <si>
    <t>Ga0376413_4844</t>
  </si>
  <si>
    <t>Ga0376414_3559</t>
  </si>
  <si>
    <t>Ga0376415_891</t>
  </si>
  <si>
    <t>Ga0376416_3393</t>
  </si>
  <si>
    <t>Ga0376418_140</t>
  </si>
  <si>
    <t>Ga0376419_4290</t>
  </si>
  <si>
    <t>Ga0376420_3002</t>
  </si>
  <si>
    <t>Ga0376421_5330</t>
  </si>
  <si>
    <t>pfam03116</t>
  </si>
  <si>
    <t>Ga0376398_3192</t>
  </si>
  <si>
    <t>Ga0376399_661</t>
  </si>
  <si>
    <t>Ga0376400_3591</t>
  </si>
  <si>
    <t>Ga0376401_2376</t>
  </si>
  <si>
    <t>Ga0376403_4018</t>
  </si>
  <si>
    <t>Ga0376405_408</t>
  </si>
  <si>
    <t>Ga0376406_2423</t>
  </si>
  <si>
    <t>Ga0376407_2386</t>
  </si>
  <si>
    <t>Ga0376408_1205</t>
  </si>
  <si>
    <t>Ga0376409_2</t>
  </si>
  <si>
    <t>Ga0376410_1003</t>
  </si>
  <si>
    <t>Ga0376411_402</t>
  </si>
  <si>
    <t>Ga0376412_818</t>
  </si>
  <si>
    <t>Ga0376413_4845</t>
  </si>
  <si>
    <t>Ga0376414_3558</t>
  </si>
  <si>
    <t>Ga0376415_892</t>
  </si>
  <si>
    <t>Ga0376416_3392</t>
  </si>
  <si>
    <t>Ga0376418_141</t>
  </si>
  <si>
    <t>Ga0376419_4289</t>
  </si>
  <si>
    <t>Ga0376420_3001</t>
  </si>
  <si>
    <t>Ga0376421_5331</t>
  </si>
  <si>
    <t>pfam04205</t>
  </si>
  <si>
    <t>Ga0376398_3191</t>
  </si>
  <si>
    <t>Ga0376399_662</t>
  </si>
  <si>
    <t>Ga0376400_3590</t>
  </si>
  <si>
    <t>Ga0376401_2375</t>
  </si>
  <si>
    <t>Ga0376407_2387</t>
  </si>
  <si>
    <t>Ga0376409_3</t>
  </si>
  <si>
    <t>Ga0376414_3557</t>
  </si>
  <si>
    <t>Ga0376415_893</t>
  </si>
  <si>
    <t>Ga0376416_3391</t>
  </si>
  <si>
    <t>Ga0376418_142</t>
  </si>
  <si>
    <t>Ga0376420_3000</t>
  </si>
  <si>
    <t>Ga0376421_4785</t>
  </si>
  <si>
    <t>pfam02508</t>
  </si>
  <si>
    <t>Ga0376398_3190</t>
  </si>
  <si>
    <t>Ga0376399_663</t>
  </si>
  <si>
    <t>Ga0376400_3589</t>
  </si>
  <si>
    <t>Ga0376401_2374</t>
  </si>
  <si>
    <t>Ga0376405_410</t>
  </si>
  <si>
    <t>Ga0376406_2425</t>
  </si>
  <si>
    <t>Ga0376407_2388</t>
  </si>
  <si>
    <t>Ga0376408_1207</t>
  </si>
  <si>
    <t>Ga0376409_4</t>
  </si>
  <si>
    <t>Ga0376410_1005</t>
  </si>
  <si>
    <t>Ga0376411_400</t>
  </si>
  <si>
    <t>Ga0376412_820</t>
  </si>
  <si>
    <t>Ga0376413_4847</t>
  </si>
  <si>
    <t>Ga0376414_3556</t>
  </si>
  <si>
    <t>Ga0376415_894</t>
  </si>
  <si>
    <t>Ga0376416_3390</t>
  </si>
  <si>
    <t>Ga0376418_143</t>
  </si>
  <si>
    <t>Ga0376419_4287</t>
  </si>
  <si>
    <t>Ga0376420_2999</t>
  </si>
  <si>
    <t>Ga0376421_4784</t>
  </si>
  <si>
    <t>Ga0376398_3189</t>
  </si>
  <si>
    <t>Ga0376399_664</t>
  </si>
  <si>
    <t>Ga0376400_3588</t>
  </si>
  <si>
    <t>Ga0376401_2373</t>
  </si>
  <si>
    <t>Ga0376403_4845</t>
  </si>
  <si>
    <t>Ga0376405_411</t>
  </si>
  <si>
    <t>Ga0376406_2426</t>
  </si>
  <si>
    <t>Ga0376407_2389</t>
  </si>
  <si>
    <t>Ga0376408_1208</t>
  </si>
  <si>
    <t>Ga0376409_5</t>
  </si>
  <si>
    <t>Ga0376410_1006</t>
  </si>
  <si>
    <t>Ga0376411_399</t>
  </si>
  <si>
    <t>Ga0376412_821</t>
  </si>
  <si>
    <t>Ga0376413_4848</t>
  </si>
  <si>
    <t>Ga0376414_3555</t>
  </si>
  <si>
    <t>Ga0376415_895</t>
  </si>
  <si>
    <t>Ga0376416_3389</t>
  </si>
  <si>
    <t>Ga0376418_144</t>
  </si>
  <si>
    <t>Ga0376419_4286</t>
  </si>
  <si>
    <t>Ga0376420_2998</t>
  </si>
  <si>
    <t>Ga0376421_4783</t>
  </si>
  <si>
    <t>pfam00175</t>
  </si>
  <si>
    <t>Ga0376398_3188</t>
  </si>
  <si>
    <t>Ga0376399_665</t>
  </si>
  <si>
    <t>Ga0376400_3587</t>
  </si>
  <si>
    <t>Ga0376401_2372</t>
  </si>
  <si>
    <t>Ga0376403_4844</t>
  </si>
  <si>
    <t>Ga0376405_412</t>
  </si>
  <si>
    <t>Ga0376406_2427</t>
  </si>
  <si>
    <t>Ga0376407_2390</t>
  </si>
  <si>
    <t>Ga0376408_1209</t>
  </si>
  <si>
    <t>Ga0376409_6</t>
  </si>
  <si>
    <t>Ga0376410_1007</t>
  </si>
  <si>
    <t>Ga0376411_398</t>
  </si>
  <si>
    <t>Ga0376412_822</t>
  </si>
  <si>
    <t>Ga0376413_4849</t>
  </si>
  <si>
    <t>Ga0376414_3554</t>
  </si>
  <si>
    <t>Ga0376415_896</t>
  </si>
  <si>
    <t>Ga0376416_3388</t>
  </si>
  <si>
    <t>Ga0376418_145</t>
  </si>
  <si>
    <t>Ga0376420_2997</t>
  </si>
  <si>
    <t>Ga0376421_4781, Ga0376421_4782</t>
  </si>
  <si>
    <t>Ga0376403_4136</t>
  </si>
  <si>
    <t>Ga0376405_409, Ga0376405_516</t>
  </si>
  <si>
    <t>Ga0376406_2424, Ga0376406_48</t>
  </si>
  <si>
    <t>Ga0376408_1206, Ga0376408_31</t>
  </si>
  <si>
    <t>Ga0376410_1004, Ga0376410_3753</t>
  </si>
  <si>
    <t>Ga0376411_401, Ga0376411_302</t>
  </si>
  <si>
    <t>Ga0376412_819, Ga0376412_49</t>
  </si>
  <si>
    <t>Ga0376413_4846, Ga0376413_69</t>
  </si>
  <si>
    <t>Ga0376417_406</t>
  </si>
  <si>
    <t>Ga0376419_4288, Ga0376419_1403</t>
  </si>
  <si>
    <t xml:space="preserve">Comp. I </t>
  </si>
  <si>
    <t>light-regulated signal transduction histidine kinase (bacteriophytochrome)</t>
  </si>
  <si>
    <t>COG4251</t>
  </si>
  <si>
    <t>pfam02518</t>
  </si>
  <si>
    <t>Ga0376398_1815</t>
  </si>
  <si>
    <t>Ga0376399_1848, Ga0376399_2581</t>
  </si>
  <si>
    <t>Ga0376400_4146</t>
  </si>
  <si>
    <t>Ga0376406_3465</t>
  </si>
  <si>
    <t>Ga0376407_899</t>
  </si>
  <si>
    <t>Ga0376409_2185</t>
  </si>
  <si>
    <t>Ga0376410_5660</t>
  </si>
  <si>
    <t>Ga0376414_1028, Ga0376414_1910</t>
  </si>
  <si>
    <t>Ga0376419_4444</t>
  </si>
  <si>
    <t>Ga0376403_2456</t>
  </si>
  <si>
    <t>Ga0376405_4111</t>
  </si>
  <si>
    <t>Ga0376406_3991</t>
  </si>
  <si>
    <t>Ga0376408_1889</t>
  </si>
  <si>
    <t>Ga0376409_4019</t>
  </si>
  <si>
    <t>Ga0376411_5387</t>
  </si>
  <si>
    <t>Ga0376412_4339, Ga0376412_4211</t>
  </si>
  <si>
    <t>Ga0376413_3015</t>
  </si>
  <si>
    <t>Ga0376414_2636</t>
  </si>
  <si>
    <t>Ga0376415_3896</t>
  </si>
  <si>
    <t>Ga0376416_2400, Ga0376416_5571</t>
  </si>
  <si>
    <t>Ga0376417_3569</t>
  </si>
  <si>
    <t>Ga0376418_4100</t>
  </si>
  <si>
    <t>Ga0376419_3531</t>
  </si>
  <si>
    <t>Ga0376421_3348</t>
  </si>
  <si>
    <t>pfam13426</t>
  </si>
  <si>
    <t>Ga0376398_4763, Ga0376398_4627</t>
  </si>
  <si>
    <t>Ga0376400_4668</t>
  </si>
  <si>
    <t>Ga0376403_3493</t>
  </si>
  <si>
    <t>Ga0376405_4730</t>
  </si>
  <si>
    <t>Ga0376405_4093</t>
  </si>
  <si>
    <t>Ga0376406_3648</t>
  </si>
  <si>
    <t>Ga0376407_2880</t>
  </si>
  <si>
    <t>Ga0376408_5960, Ga0376408_5961, Ga0376408_4873</t>
  </si>
  <si>
    <t>Ga0376409_4312</t>
  </si>
  <si>
    <t>Ga0376410_5129</t>
  </si>
  <si>
    <t>Ga0376411_4241, Ga0376411_5521</t>
  </si>
  <si>
    <t>Ga0376412_1854, Ga0376412_4112, Ga0376412_4074</t>
  </si>
  <si>
    <t>Ga0376413_1641, Ga0376413_4820</t>
  </si>
  <si>
    <t>Ga0376414_2992</t>
  </si>
  <si>
    <t>Ga0376415_3785</t>
  </si>
  <si>
    <t>Ga0376416_4098, Ga0376416_4271</t>
  </si>
  <si>
    <t>Ga0376417_4642, Ga0376417_4299</t>
  </si>
  <si>
    <t>Ga0376418_4443</t>
  </si>
  <si>
    <t>Ga0376421_3695</t>
  </si>
  <si>
    <t>Ga0376400_3520</t>
  </si>
  <si>
    <t>Ga0376410_3668</t>
  </si>
  <si>
    <t>Ga0376420_154</t>
  </si>
  <si>
    <t>Ga0376421_4326</t>
  </si>
  <si>
    <t>Ga0376400_3516</t>
  </si>
  <si>
    <t>Ga0376401_255</t>
  </si>
  <si>
    <t>Ga0376409_5104, Ga0376409_5100</t>
  </si>
  <si>
    <t>Ga0376410_3665</t>
  </si>
  <si>
    <t>Ga0376412_3866, Ga0376412_3863</t>
  </si>
  <si>
    <t>Ga0376413_4530, Ga0376413_4533</t>
  </si>
  <si>
    <t>Ga0376415_4197</t>
  </si>
  <si>
    <t>Ga0376416_4045, Ga0376416_4048</t>
  </si>
  <si>
    <t>Ga0376417_2568, Ga0376417_2565</t>
  </si>
  <si>
    <t>Ga0376418_4857</t>
  </si>
  <si>
    <t>Ga0376420_6846, Ga0376420_158</t>
  </si>
  <si>
    <t>Ga0376421_1983</t>
  </si>
  <si>
    <t>Ga0376398_4629</t>
  </si>
  <si>
    <t>Ga0376399_4377</t>
  </si>
  <si>
    <t>Ga0376400_4666</t>
  </si>
  <si>
    <t>Ga0376403_3495</t>
  </si>
  <si>
    <t>Ga0376405_4095, Ga0376405_4732</t>
  </si>
  <si>
    <t>Ga0376406_3646</t>
  </si>
  <si>
    <t>Ga0376407_2878</t>
  </si>
  <si>
    <t>Ga0376408_4871, Ga0376408_5435</t>
  </si>
  <si>
    <t>Ga0376409_4310</t>
  </si>
  <si>
    <t>Ga0376410_5131</t>
  </si>
  <si>
    <t>Ga0376411_5523, Ga0376411_4239</t>
  </si>
  <si>
    <t>Ga0376412_1852, Ga0376412_4072, Ga0376412_4114</t>
  </si>
  <si>
    <t>Ga0376413_1643, Ga0376413_4822</t>
  </si>
  <si>
    <t>Ga0376414_2990</t>
  </si>
  <si>
    <t>Ga0376415_3783</t>
  </si>
  <si>
    <t>Ga0376416_4096, Ga0376416_4269</t>
  </si>
  <si>
    <t>Ga0376417_4673, Ga0376417_4644</t>
  </si>
  <si>
    <t>Ga0376418_4441</t>
  </si>
  <si>
    <t>Ga0376421_3693</t>
  </si>
  <si>
    <t>Ga0376400_3517</t>
  </si>
  <si>
    <t>Ga0376401_254</t>
  </si>
  <si>
    <t>Ga0376410_3666</t>
  </si>
  <si>
    <t>Ga0376419_1616, Ga0376419_2028</t>
  </si>
  <si>
    <t>Ga0376420_159</t>
  </si>
  <si>
    <t>Ga0376421_4324, Ga0376421_1984</t>
  </si>
  <si>
    <t>Ga0376400_4747, Ga0376400_4723</t>
  </si>
  <si>
    <t>Ga0376401_1772, Ga0376401_5064</t>
  </si>
  <si>
    <t>Ga0376403_2454, Ga0376403_4457, Ga0376403_4459</t>
  </si>
  <si>
    <t>Ga0376405_4109</t>
  </si>
  <si>
    <t>Ga0376406_4430</t>
  </si>
  <si>
    <t>Ga0376407_3817, Ga0376407_3471</t>
  </si>
  <si>
    <t>Ga0376408_6162, Ga0376408_5177</t>
  </si>
  <si>
    <t>Ga0376409_5750, Ga0376409_4022, Ga0376409_5905</t>
  </si>
  <si>
    <t>Ga0376410_348, Ga0376410_5563, Ga0376410_4986</t>
  </si>
  <si>
    <t>Ga0376411_3802, Ga0376411_3805</t>
  </si>
  <si>
    <t>Ga0376413_3012, Ga0376413_5825</t>
  </si>
  <si>
    <t>Ga0376414_2633, Ga0376414_4572, Ga0376414_4570</t>
  </si>
  <si>
    <t>Ga0376415_3647</t>
  </si>
  <si>
    <t>Ga0376416_5717, Ga0376416_2397</t>
  </si>
  <si>
    <t>Ga0376417_3969, Ga0376417_3971</t>
  </si>
  <si>
    <t>Ga0376418_5471, Ga0376418_5563, Ga0376418_5473, Ga0376418_4097</t>
  </si>
  <si>
    <t>Ga0376419_4597</t>
  </si>
  <si>
    <t>Ga0376420_3589</t>
  </si>
  <si>
    <t>Ga0376421_5152, Ga0376421_1102, Ga0376421_4531, Ga0376421_3351</t>
  </si>
  <si>
    <t>Ga0376400_4722, Ga0376400_4743</t>
  </si>
  <si>
    <t>Ga0376401_5066, Ga0376401_1774</t>
  </si>
  <si>
    <t>Ga0376403_2455, Ga0376403_4458, Ga0376403_3491</t>
  </si>
  <si>
    <t>Ga0376405_4110</t>
  </si>
  <si>
    <t>Ga0376406_3989, Ga0376406_3650, Ga0376406_3988, Ga0376406_4428</t>
  </si>
  <si>
    <t>Ga0376407_3816, Ga0376407_3023, Ga0376407_3469</t>
  </si>
  <si>
    <t>Ga0376408_5175, Ga0376408_6164, Ga0376408_4875, Ga0376408_1891</t>
  </si>
  <si>
    <t>Ga0376409_5906, Ga0376409_5748, Ga0376409_4021</t>
  </si>
  <si>
    <t>Ga0376410_4988, Ga0376410_5565</t>
  </si>
  <si>
    <t>Ga0376411_3803, Ga0376411_4243</t>
  </si>
  <si>
    <t>Ga0376412_5923, Ga0376412_4110</t>
  </si>
  <si>
    <t>Ga0376413_3013</t>
  </si>
  <si>
    <t>Ga0376414_2634, Ga0376414_4571</t>
  </si>
  <si>
    <t>Ga0376415_3648</t>
  </si>
  <si>
    <t>Ga0376416_4100, Ga0376416_2398, Ga0376416_5715</t>
  </si>
  <si>
    <t>Ga0376417_3970</t>
  </si>
  <si>
    <t>Ga0376418_4098, Ga0376418_5565, Ga0376418_5472</t>
  </si>
  <si>
    <t>Ga0376419_4599, Ga0376419_4545</t>
  </si>
  <si>
    <t>Ga0376420_3587</t>
  </si>
  <si>
    <t>Ga0376421_4529, Ga0376421_5150, Ga0376421_3697, Ga0376421_3350</t>
  </si>
  <si>
    <t>Ga0376400_3519</t>
  </si>
  <si>
    <t>Ga0376401_253</t>
  </si>
  <si>
    <t>Ga0376410_3667</t>
  </si>
  <si>
    <t>Ga0376412_3865</t>
  </si>
  <si>
    <t>Ga0376415_4198</t>
  </si>
  <si>
    <t>Ga0376417_2567</t>
  </si>
  <si>
    <t>Ga0376419_1615, Ga0376419_2029</t>
  </si>
  <si>
    <t>Ga0376420_160</t>
  </si>
  <si>
    <t>Ga0376421_4325</t>
  </si>
  <si>
    <t>Ga0376399_3701</t>
  </si>
  <si>
    <t>Ga0376400_4721</t>
  </si>
  <si>
    <t>Ga0376406_3990</t>
  </si>
  <si>
    <t>Ga0376408_1890</t>
  </si>
  <si>
    <t>Ga0376409_4020</t>
  </si>
  <si>
    <t>Ga0376412_4338</t>
  </si>
  <si>
    <t>Ga0376413_3014</t>
  </si>
  <si>
    <t>Ga0376414_2635</t>
  </si>
  <si>
    <t>Ga0376415_3649</t>
  </si>
  <si>
    <t>Ga0376416_2399</t>
  </si>
  <si>
    <t>Ga0376418_4099</t>
  </si>
  <si>
    <t>Ga0376421_1972, Ga0376421_3349</t>
  </si>
  <si>
    <t>pfam09484</t>
  </si>
  <si>
    <t>Ga0376403_4796</t>
  </si>
  <si>
    <t>Ga0376405_4114</t>
  </si>
  <si>
    <t>Ga0376411_5390</t>
  </si>
  <si>
    <t>Ga0376412_4208</t>
  </si>
  <si>
    <t>Ga0376413_4702</t>
  </si>
  <si>
    <t>Ga0376416_5574</t>
  </si>
  <si>
    <t>Ga0376417_3566</t>
  </si>
  <si>
    <t>Ga0376419_4626</t>
  </si>
  <si>
    <t>COG3649</t>
  </si>
  <si>
    <t>pfam05107</t>
  </si>
  <si>
    <t>Ga0376403_2458</t>
  </si>
  <si>
    <t>Ga0376405_4113</t>
  </si>
  <si>
    <t>Ga0376411_5389</t>
  </si>
  <si>
    <t>Ga0376416_5573</t>
  </si>
  <si>
    <t>Ga0376417_3567</t>
  </si>
  <si>
    <t>Ga0376419_4628</t>
  </si>
  <si>
    <t>COG1688</t>
  </si>
  <si>
    <t>Ga0376403_2457</t>
  </si>
  <si>
    <t>Ga0376405_4112</t>
  </si>
  <si>
    <t>Ga0376411_5388</t>
  </si>
  <si>
    <t>Ga0376413_4700</t>
  </si>
  <si>
    <t>Ga0376416_5572</t>
  </si>
  <si>
    <t>Ga0376417_3568</t>
  </si>
  <si>
    <t>Ga0376419_4630</t>
  </si>
  <si>
    <t>Ga0376406_3992</t>
  </si>
  <si>
    <t>Ga0376408_1888</t>
  </si>
  <si>
    <t>Ga0376409_4018</t>
  </si>
  <si>
    <t>Ga0376412_4340</t>
  </si>
  <si>
    <t>Ga0376413_3016</t>
  </si>
  <si>
    <t>Ga0376414_2637</t>
  </si>
  <si>
    <t>Ga0376415_3897</t>
  </si>
  <si>
    <t>Ga0376416_2401</t>
  </si>
  <si>
    <t>Ga0376418_4101</t>
  </si>
  <si>
    <t>Ga0376419_3532</t>
  </si>
  <si>
    <t>Ga0376421_3347</t>
  </si>
  <si>
    <t>Ga0376408_1887</t>
  </si>
  <si>
    <t>Ga0376409_4017</t>
  </si>
  <si>
    <t>Ga0376412_4341</t>
  </si>
  <si>
    <t>Ga0376413_3017</t>
  </si>
  <si>
    <t>Ga0376414_2638</t>
  </si>
  <si>
    <t>Ga0376415_3898</t>
  </si>
  <si>
    <t>Ga0376416_2402</t>
  </si>
  <si>
    <t>Ga0376418_4102</t>
  </si>
  <si>
    <t>Ga0376419_3533</t>
  </si>
  <si>
    <t>Ga0376421_3346</t>
  </si>
  <si>
    <t>Ga0376400_1310, Ga0376400_1309</t>
  </si>
  <si>
    <t>Ga0376401_1761</t>
  </si>
  <si>
    <t>Ga0376403_2777, Ga0376403_2778</t>
  </si>
  <si>
    <t>Ga0376405_4281, Ga0376405_4280</t>
  </si>
  <si>
    <t>Ga0376407_2921, Ga0376407_2920</t>
  </si>
  <si>
    <t>Ga0376409_4664, Ga0376409_4665</t>
  </si>
  <si>
    <t>Ga0376410_4305</t>
  </si>
  <si>
    <t>Ga0376411_4481, Ga0376411_4482</t>
  </si>
  <si>
    <t>Ga0376414_4289, Ga0376414_4290</t>
  </si>
  <si>
    <t>Ga0376417_2792, Ga0376417_2791</t>
  </si>
  <si>
    <t>Ga0376418_4709, Ga0376418_4710</t>
  </si>
  <si>
    <t>Ga0376420_3600</t>
  </si>
  <si>
    <t>Ga0376400_4667</t>
  </si>
  <si>
    <t>Ga0376403_3494</t>
  </si>
  <si>
    <t>Ga0376405_4731, Ga0376405_4094</t>
  </si>
  <si>
    <t>Ga0376406_3647</t>
  </si>
  <si>
    <t>Ga0376407_2879</t>
  </si>
  <si>
    <t>Ga0376408_4872, Ga0376408_5962</t>
  </si>
  <si>
    <t>Ga0376409_4311</t>
  </si>
  <si>
    <t>Ga0376410_5130</t>
  </si>
  <si>
    <t>Ga0376411_4240, Ga0376411_5522</t>
  </si>
  <si>
    <t>Ga0376412_4073, Ga0376412_1853, Ga0376412_4113</t>
  </si>
  <si>
    <t>Ga0376413_4821, Ga0376413_1642</t>
  </si>
  <si>
    <t>Ga0376414_2991</t>
  </si>
  <si>
    <t>Ga0376415_3784</t>
  </si>
  <si>
    <t>Ga0376416_4097, Ga0376416_4270</t>
  </si>
  <si>
    <t>Ga0376417_4643, Ga0376417_4300</t>
  </si>
  <si>
    <t>Ga0376418_4442</t>
  </si>
  <si>
    <t>Ga0376421_3694</t>
  </si>
  <si>
    <t>Ga0376400_4665</t>
  </si>
  <si>
    <t>Ga0376403_3496</t>
  </si>
  <si>
    <t>Ga0376405_4733, Ga0376405_4096</t>
  </si>
  <si>
    <t>Ga0376406_3645</t>
  </si>
  <si>
    <t>Ga0376407_2877</t>
  </si>
  <si>
    <t>Ga0376408_4870, Ga0376408_5434</t>
  </si>
  <si>
    <t>Ga0376409_4309</t>
  </si>
  <si>
    <t>Ga0376410_5132</t>
  </si>
  <si>
    <t>Ga0376411_5818, Ga0376411_4238</t>
  </si>
  <si>
    <t>Ga0376412_4071, Ga0376412_4115, Ga0376412_1851</t>
  </si>
  <si>
    <t>Ga0376413_1644</t>
  </si>
  <si>
    <t>Ga0376414_2989</t>
  </si>
  <si>
    <t>Ga0376415_3782</t>
  </si>
  <si>
    <t>Ga0376416_4268, Ga0376416_4095</t>
  </si>
  <si>
    <t>Ga0376417_4674</t>
  </si>
  <si>
    <t>Ga0376418_4440</t>
  </si>
  <si>
    <t>Ga0376421_3692</t>
  </si>
  <si>
    <t>Ga0376400_4664</t>
  </si>
  <si>
    <t>Ga0376405_4097</t>
  </si>
  <si>
    <t>Ga0376406_4953</t>
  </si>
  <si>
    <t>Ga0376407_2876</t>
  </si>
  <si>
    <t>Ga0376408_5433</t>
  </si>
  <si>
    <t>Ga0376409_4308, Ga0376409_4696</t>
  </si>
  <si>
    <t>Ga0376410_5912</t>
  </si>
  <si>
    <t>Ga0376411_5819</t>
  </si>
  <si>
    <t>Ga0376412_1850, Ga0376412_4118</t>
  </si>
  <si>
    <t>Ga0376413_1645</t>
  </si>
  <si>
    <t>Ga0376414_2988</t>
  </si>
  <si>
    <t>Ga0376416_4267</t>
  </si>
  <si>
    <t>Ga0376417_4675</t>
  </si>
  <si>
    <t>Ga0376418_4439</t>
  </si>
  <si>
    <t>Ga0376400_3515</t>
  </si>
  <si>
    <t>Ga0376409_5099</t>
  </si>
  <si>
    <t>Ga0376412_3862</t>
  </si>
  <si>
    <t>Ga0376413_4529</t>
  </si>
  <si>
    <t>Ga0376416_4049</t>
  </si>
  <si>
    <t>Ga0376417_2564</t>
  </si>
  <si>
    <t>Ga0376418_4856</t>
  </si>
  <si>
    <t>Ga0376419_2026, Ga0376419_3573</t>
  </si>
  <si>
    <t>Ga0376420_6845, Ga0376420_157</t>
  </si>
  <si>
    <t>Ga0376421_1982</t>
  </si>
  <si>
    <t>Ga0376400_3514</t>
  </si>
  <si>
    <t>Ga0376409_5098</t>
  </si>
  <si>
    <t>Ga0376410_3663</t>
  </si>
  <si>
    <t>Ga0376412_3861</t>
  </si>
  <si>
    <t>Ga0376413_4528</t>
  </si>
  <si>
    <t>Ga0376416_4050</t>
  </si>
  <si>
    <t>Ga0376417_2563</t>
  </si>
  <si>
    <t>Ga0376418_4855</t>
  </si>
  <si>
    <t>Ga0376419_1619, Ga0376419_2025, Ga0376419_3574</t>
  </si>
  <si>
    <t>Ga0376420_6844, Ga0376420_156</t>
  </si>
  <si>
    <t>Ga0376421_1980, Ga0376421_4320</t>
  </si>
  <si>
    <t>ATP Synthase 
(comp. V)</t>
  </si>
  <si>
    <t>Cyt. bd comp.</t>
  </si>
  <si>
    <t>DNA replication</t>
  </si>
  <si>
    <t>dnaE</t>
  </si>
  <si>
    <t>DNA polymerase III subunit alpha</t>
  </si>
  <si>
    <t>K02337</t>
  </si>
  <si>
    <t>2.7.7.7</t>
  </si>
  <si>
    <t>COG0587</t>
  </si>
  <si>
    <t>pfam14579</t>
  </si>
  <si>
    <t>Ga0376408_166</t>
  </si>
  <si>
    <t>Ga0376419_54</t>
  </si>
  <si>
    <t>Ga0376412_2653</t>
  </si>
  <si>
    <t>Ga0376406_4181, Ga0376406_4049</t>
  </si>
  <si>
    <t>Ga0376413_2429</t>
  </si>
  <si>
    <t>Ga0376405_3594</t>
  </si>
  <si>
    <t>Ga0376417_3572</t>
  </si>
  <si>
    <t>Ga0376411_2726</t>
  </si>
  <si>
    <t>Ga0376410_2745</t>
  </si>
  <si>
    <t>Ga0376421_2991</t>
  </si>
  <si>
    <t>Ga0376414_2047, Ga0376414_4364, Ga0376414_3159, Ga0376414_2981</t>
  </si>
  <si>
    <t>Ga0376418_540</t>
  </si>
  <si>
    <t>Ga0376409_734</t>
  </si>
  <si>
    <t>Ga0376398_2325</t>
  </si>
  <si>
    <t>Ga0376399_4767</t>
  </si>
  <si>
    <t>Ga0376407_586</t>
  </si>
  <si>
    <t>Ga0376400_3624</t>
  </si>
  <si>
    <t>Ga0376420_4988</t>
  </si>
  <si>
    <t>dnaG</t>
  </si>
  <si>
    <t>DNA primase</t>
  </si>
  <si>
    <t>K02316</t>
  </si>
  <si>
    <t>2.7.7.101</t>
  </si>
  <si>
    <t>COG0358</t>
  </si>
  <si>
    <t>pfam13155</t>
  </si>
  <si>
    <t>Ga0376408_4441, Ga0376408_5688, Ga0376408_2057</t>
  </si>
  <si>
    <t>Ga0376419_4294</t>
  </si>
  <si>
    <t>Ga0376412_176</t>
  </si>
  <si>
    <t>Ga0376406_626</t>
  </si>
  <si>
    <t>Ga0376413_4856</t>
  </si>
  <si>
    <t>Ga0376403_1039</t>
  </si>
  <si>
    <t>Ga0376405_368</t>
  </si>
  <si>
    <t>Ga0376411_378</t>
  </si>
  <si>
    <t>Ga0376415_92</t>
  </si>
  <si>
    <t>Ga0376416_786</t>
  </si>
  <si>
    <t>Ga0376410_214</t>
  </si>
  <si>
    <t>Ga0376421_6</t>
  </si>
  <si>
    <t>Ga0376414_3764, Ga0376414_4605</t>
  </si>
  <si>
    <t>Ga0376418_3414</t>
  </si>
  <si>
    <t>Ga0376409_1335</t>
  </si>
  <si>
    <t>Ga0376399_313</t>
  </si>
  <si>
    <t>Ga0376407_1250</t>
  </si>
  <si>
    <t>Ga0376400_1938</t>
  </si>
  <si>
    <t>Ga0376401_3921</t>
  </si>
  <si>
    <t>Ga0376420_6839, Ga0376420_2505</t>
  </si>
  <si>
    <t>dnaN</t>
  </si>
  <si>
    <t>DNA polymerase III subunit beta</t>
  </si>
  <si>
    <t>K02338</t>
  </si>
  <si>
    <t>COG0592</t>
  </si>
  <si>
    <t>pfam02768</t>
  </si>
  <si>
    <t>Ga0376408_1481</t>
  </si>
  <si>
    <t>Ga0376419_549</t>
  </si>
  <si>
    <t>Ga0376412_1697</t>
  </si>
  <si>
    <t>Ga0376406_1085</t>
  </si>
  <si>
    <t>Ga0376413_1748</t>
  </si>
  <si>
    <t>Ga0376403_2241</t>
  </si>
  <si>
    <t>Ga0376405_1965</t>
  </si>
  <si>
    <t>Ga0376417_1581</t>
  </si>
  <si>
    <t>Ga0376411_2288</t>
  </si>
  <si>
    <t>Ga0376416_5127, Ga0376416_5126</t>
  </si>
  <si>
    <t>Ga0376410_1426</t>
  </si>
  <si>
    <t>Ga0376421_325</t>
  </si>
  <si>
    <t>Ga0376414_3839</t>
  </si>
  <si>
    <t>Ga0376418_572</t>
  </si>
  <si>
    <t>Ga0376409_1187</t>
  </si>
  <si>
    <t>Ga0376398_4385</t>
  </si>
  <si>
    <t>Ga0376399_1954</t>
  </si>
  <si>
    <t>Ga0376407_3046</t>
  </si>
  <si>
    <t>Ga0376400_2256</t>
  </si>
  <si>
    <t>Ga0376401_1889</t>
  </si>
  <si>
    <t>Ga0376420_125</t>
  </si>
  <si>
    <t>dnaX</t>
  </si>
  <si>
    <t>DNA polymerase III subunit gamma/tau</t>
  </si>
  <si>
    <t>K02343</t>
  </si>
  <si>
    <t>COG2812</t>
  </si>
  <si>
    <t>pfam13177</t>
  </si>
  <si>
    <t>Ga0376408_3276</t>
  </si>
  <si>
    <t>Ga0376412_4517</t>
  </si>
  <si>
    <t>Ga0376413_4728</t>
  </si>
  <si>
    <t>Ga0376403_1642</t>
  </si>
  <si>
    <t>Ga0376405_2613</t>
  </si>
  <si>
    <t>Ga0376411_1237</t>
  </si>
  <si>
    <t>Ga0376415_552</t>
  </si>
  <si>
    <t>Ga0376416_1175</t>
  </si>
  <si>
    <t>Ga0376410_564</t>
  </si>
  <si>
    <t>Ga0376421_1515</t>
  </si>
  <si>
    <t>Ga0376418_3617</t>
  </si>
  <si>
    <t>Ga0376409_5644</t>
  </si>
  <si>
    <t>Ga0376398_4734</t>
  </si>
  <si>
    <t>Ga0376407_3387</t>
  </si>
  <si>
    <t>Ga0376401_4858</t>
  </si>
  <si>
    <t>Ga0376420_574, Ga0376420_5465</t>
  </si>
  <si>
    <t>holA</t>
  </si>
  <si>
    <t>DNA polymerase III subunit delta</t>
  </si>
  <si>
    <t>K02340</t>
  </si>
  <si>
    <t>COG1466</t>
  </si>
  <si>
    <t>Ga0376408_1181</t>
  </si>
  <si>
    <t>Ga0376419_1105</t>
  </si>
  <si>
    <t>Ga0376412_1270</t>
  </si>
  <si>
    <t>Ga0376406_818</t>
  </si>
  <si>
    <t>Ga0376413_1371</t>
  </si>
  <si>
    <t>Ga0376403_1549</t>
  </si>
  <si>
    <t>Ga0376405_2510</t>
  </si>
  <si>
    <t>Ga0376417_2289</t>
  </si>
  <si>
    <t>Ga0376411_1872</t>
  </si>
  <si>
    <t>Ga0376415_107</t>
  </si>
  <si>
    <t>Ga0376416_1225</t>
  </si>
  <si>
    <t>Ga0376410_2977</t>
  </si>
  <si>
    <t>Ga0376421_4997</t>
  </si>
  <si>
    <t>Ga0376414_1916, Ga0376414_5268</t>
  </si>
  <si>
    <t>Ga0376418_2615</t>
  </si>
  <si>
    <t>Ga0376409_2179</t>
  </si>
  <si>
    <t>Ga0376398_1821</t>
  </si>
  <si>
    <t>Ga0376399_2588</t>
  </si>
  <si>
    <t>Ga0376407_893</t>
  </si>
  <si>
    <t>Ga0376400_1113</t>
  </si>
  <si>
    <t>Ga0376401_3171</t>
  </si>
  <si>
    <t>Ga0376420_4474</t>
  </si>
  <si>
    <t>holB</t>
  </si>
  <si>
    <t>DNA polymerase III subunit delta'</t>
  </si>
  <si>
    <t>K02341</t>
  </si>
  <si>
    <t xml:space="preserve">	COG0470</t>
  </si>
  <si>
    <t>Ga0376408_1803</t>
  </si>
  <si>
    <t>Ga0376419_994</t>
  </si>
  <si>
    <t>Ga0376412_366</t>
  </si>
  <si>
    <t>Ga0376413_146</t>
  </si>
  <si>
    <t>Ga0376403_540</t>
  </si>
  <si>
    <t>Ga0376405_2215</t>
  </si>
  <si>
    <t>Ga0376411_1069</t>
  </si>
  <si>
    <t>Ga0376415_1258</t>
  </si>
  <si>
    <t>Ga0376416_881</t>
  </si>
  <si>
    <t>Ga0376410_2401</t>
  </si>
  <si>
    <t>Ga0376409_4613</t>
  </si>
  <si>
    <t>Ga0376399_4641</t>
  </si>
  <si>
    <t>Ga0376400_2148</t>
  </si>
  <si>
    <t>Ga0376420_802, Ga0376420_4236, Ga0376420_5795</t>
  </si>
  <si>
    <t>LIG1</t>
  </si>
  <si>
    <t>DNA ligase 1</t>
  </si>
  <si>
    <t>K10747</t>
  </si>
  <si>
    <t>6.5.1.1 6.5.1.6 6.5.1.7</t>
  </si>
  <si>
    <t>COG1793</t>
  </si>
  <si>
    <t>pfam14743</t>
  </si>
  <si>
    <t>Ga0376408_3855</t>
  </si>
  <si>
    <t>Ga0376419_1492</t>
  </si>
  <si>
    <t>Ga0376412_5030</t>
  </si>
  <si>
    <t>Ga0376413_5213</t>
  </si>
  <si>
    <t>Ga0376403_1166</t>
  </si>
  <si>
    <t>Ga0376405_2481</t>
  </si>
  <si>
    <t>Ga0376417_778</t>
  </si>
  <si>
    <t>Ga0376411_3168</t>
  </si>
  <si>
    <t>Ga0376415_3857</t>
  </si>
  <si>
    <t>Ga0376416_5731, Ga0376416_2935</t>
  </si>
  <si>
    <t>Ga0376410_5900</t>
  </si>
  <si>
    <t>Ga0376421_3494</t>
  </si>
  <si>
    <t>Ga0376414_1740, Ga0376414_596, Ga0376414_4247, Ga0376414_4246, Ga0376414_597</t>
  </si>
  <si>
    <t>Ga0376418_2768, Ga0376418_5929, Ga0376418_6, Ga0376418_1081</t>
  </si>
  <si>
    <t>Ga0376409_2647</t>
  </si>
  <si>
    <t>Ga0376398_5071, Ga0376398_87</t>
  </si>
  <si>
    <t>Ga0376399_1095, Ga0376399_4105, Ga0376399_4019</t>
  </si>
  <si>
    <t>Ga0376407_221, Ga0376407_71</t>
  </si>
  <si>
    <t>Ga0376401_1856, Ga0376401_3196, Ga0376401_3350, Ga0376401_3195</t>
  </si>
  <si>
    <t>Ga0376420_4314</t>
  </si>
  <si>
    <t>ligA, ligB, E6.5.1.2</t>
  </si>
  <si>
    <t>DNA ligase (NAD+)</t>
  </si>
  <si>
    <t>K01972</t>
  </si>
  <si>
    <t>6.5.1.2</t>
  </si>
  <si>
    <t>COG0272</t>
  </si>
  <si>
    <t>pfam14520</t>
  </si>
  <si>
    <t>Ga0376408_1045</t>
  </si>
  <si>
    <t>Ga0376419_3662</t>
  </si>
  <si>
    <t>Ga0376412_132</t>
  </si>
  <si>
    <t>Ga0376406_506</t>
  </si>
  <si>
    <t>Ga0376413_1084</t>
  </si>
  <si>
    <t>Ga0376403_2207</t>
  </si>
  <si>
    <t>Ga0376405_1289</t>
  </si>
  <si>
    <t>Ga0376417_1552</t>
  </si>
  <si>
    <t>Ga0376411_3014, Ga0376411_3013</t>
  </si>
  <si>
    <t>Ga0376415_1836</t>
  </si>
  <si>
    <t>Ga0376416_3174</t>
  </si>
  <si>
    <t>Ga0376410_2139</t>
  </si>
  <si>
    <t>Ga0376421_4307</t>
  </si>
  <si>
    <t>Ga0376414_3070</t>
  </si>
  <si>
    <t>Ga0376418_3071</t>
  </si>
  <si>
    <t>Ga0376409_3162</t>
  </si>
  <si>
    <t>Ga0376398_3130</t>
  </si>
  <si>
    <t>Ga0376399_3779, Ga0376399_3780</t>
  </si>
  <si>
    <t>Ga0376407_1094</t>
  </si>
  <si>
    <t>Ga0376400_805</t>
  </si>
  <si>
    <t>Ga0376401_71</t>
  </si>
  <si>
    <t>Ga0376420_2185</t>
  </si>
  <si>
    <t>ligD</t>
  </si>
  <si>
    <t>bifunctional non-homologous end joining protein LigD</t>
  </si>
  <si>
    <t>K01971</t>
  </si>
  <si>
    <t>6.5.1.1</t>
  </si>
  <si>
    <t>COG1793 COG3285</t>
  </si>
  <si>
    <t>pfam05406</t>
  </si>
  <si>
    <t>Ga0376408_1240</t>
  </si>
  <si>
    <t>Ga0376419_3637</t>
  </si>
  <si>
    <t>Ga0376412_3767</t>
  </si>
  <si>
    <t>Ga0376406_4745</t>
  </si>
  <si>
    <t>Ga0376405_4405</t>
  </si>
  <si>
    <t>Ga0376417_2916</t>
  </si>
  <si>
    <t>Ga0376411_4694</t>
  </si>
  <si>
    <t>Ga0376416_1791</t>
  </si>
  <si>
    <t>Ga0376410_4253</t>
  </si>
  <si>
    <t>Ga0376421_3615</t>
  </si>
  <si>
    <t>Ga0376414_1671</t>
  </si>
  <si>
    <t>Ga0376418_812</t>
  </si>
  <si>
    <t>Ga0376409_943</t>
  </si>
  <si>
    <t>Ga0376398_1053</t>
  </si>
  <si>
    <t>Ga0376399_2205</t>
  </si>
  <si>
    <t>Ga0376400_2856</t>
  </si>
  <si>
    <t>Ga0376401_3292</t>
  </si>
  <si>
    <t>Ga0376420_6463</t>
  </si>
  <si>
    <t>polA</t>
  </si>
  <si>
    <t>DNA polymerase I</t>
  </si>
  <si>
    <t>K02335</t>
  </si>
  <si>
    <t>COG0258 COG0749</t>
  </si>
  <si>
    <t>pfam02739</t>
  </si>
  <si>
    <t>Ga0376408_598</t>
  </si>
  <si>
    <t>Ga0376419_2904</t>
  </si>
  <si>
    <t>Ga0376412_558</t>
  </si>
  <si>
    <t>Ga0376406_2554</t>
  </si>
  <si>
    <t>Ga0376413_1438</t>
  </si>
  <si>
    <t>Ga0376403_286</t>
  </si>
  <si>
    <t>Ga0376405_339</t>
  </si>
  <si>
    <t>Ga0376417_2166</t>
  </si>
  <si>
    <t>Ga0376411_92</t>
  </si>
  <si>
    <t>Ga0376415_639</t>
  </si>
  <si>
    <t>Ga0376416_1551</t>
  </si>
  <si>
    <t>Ga0376410_1123, Ga0376410_1124</t>
  </si>
  <si>
    <t>Ga0376421_2298</t>
  </si>
  <si>
    <t>Ga0376414_2902</t>
  </si>
  <si>
    <t>Ga0376418_4541</t>
  </si>
  <si>
    <t>Ga0376409_5667</t>
  </si>
  <si>
    <t>Ga0376398_4491, Ga0376398_4490</t>
  </si>
  <si>
    <t>Ga0376399_2356</t>
  </si>
  <si>
    <t>Ga0376400_2753</t>
  </si>
  <si>
    <t>Ga0376401_2360</t>
  </si>
  <si>
    <t>Ga0376420_2716, Ga0376420_5477</t>
  </si>
  <si>
    <t>rnhA, RNASEH1</t>
  </si>
  <si>
    <t>ribonuclease HI</t>
  </si>
  <si>
    <t>K03469</t>
  </si>
  <si>
    <t>3.1.26.4</t>
  </si>
  <si>
    <t>COG0328</t>
  </si>
  <si>
    <t>pfam00075</t>
  </si>
  <si>
    <t>Ga0376408_975</t>
  </si>
  <si>
    <t>Ga0376419_2525</t>
  </si>
  <si>
    <t>Ga0376412_1082, Ga0376412_5809</t>
  </si>
  <si>
    <t>Ga0376406_1347</t>
  </si>
  <si>
    <t>Ga0376413_2515</t>
  </si>
  <si>
    <t>Ga0376403_2117</t>
  </si>
  <si>
    <t>Ga0376405_2637</t>
  </si>
  <si>
    <t>Ga0376417_3850</t>
  </si>
  <si>
    <t>Ga0376411_2858</t>
  </si>
  <si>
    <t>Ga0376415_3176</t>
  </si>
  <si>
    <t>Ga0376416_4976</t>
  </si>
  <si>
    <t>Ga0376410_2827</t>
  </si>
  <si>
    <t>Ga0376421_3356</t>
  </si>
  <si>
    <t>Ga0376418_703</t>
  </si>
  <si>
    <t>Ga0376409_2289</t>
  </si>
  <si>
    <t>Ga0376398_1227</t>
  </si>
  <si>
    <t>Ga0376399_1061</t>
  </si>
  <si>
    <t>Ga0376400_1064</t>
  </si>
  <si>
    <t>Ga0376401_3896</t>
  </si>
  <si>
    <t>Ga0376420_3197, Ga0376420_6804</t>
  </si>
  <si>
    <t>rnhB</t>
  </si>
  <si>
    <t>ribonuclease HII</t>
  </si>
  <si>
    <t>K03470</t>
  </si>
  <si>
    <t xml:space="preserve">	COG0164</t>
  </si>
  <si>
    <t>pfam01351</t>
  </si>
  <si>
    <t>Ga0376408_766</t>
  </si>
  <si>
    <t>Ga0376419_388</t>
  </si>
  <si>
    <t>Ga0376412_915</t>
  </si>
  <si>
    <t>Ga0376406_2873</t>
  </si>
  <si>
    <t>Ga0376413_1877</t>
  </si>
  <si>
    <t>Ga0376403_3265</t>
  </si>
  <si>
    <t>Ga0376405_2458</t>
  </si>
  <si>
    <t>Ga0376417_568</t>
  </si>
  <si>
    <t>Ga0376411_1404</t>
  </si>
  <si>
    <t>Ga0376416_1443</t>
  </si>
  <si>
    <t>Ga0376410_3172</t>
  </si>
  <si>
    <t>Ga0376421_1949</t>
  </si>
  <si>
    <t>Ga0376414_1304</t>
  </si>
  <si>
    <t>Ga0376418_4813</t>
  </si>
  <si>
    <t>Ga0376409_1797</t>
  </si>
  <si>
    <t>Ga0376398_4151</t>
  </si>
  <si>
    <t>Ga0376399_2515</t>
  </si>
  <si>
    <t>Ga0376400_2333</t>
  </si>
  <si>
    <t>Ga0376401_2883</t>
  </si>
  <si>
    <t>Ga0376420_3631</t>
  </si>
  <si>
    <t>Homologous recombination</t>
  </si>
  <si>
    <t>priA</t>
  </si>
  <si>
    <t>primosomal protein N' (replication factor Y) (superfamily II helicase)</t>
  </si>
  <si>
    <t>K04066</t>
  </si>
  <si>
    <t>5.6.2.4</t>
  </si>
  <si>
    <t>COG1198</t>
  </si>
  <si>
    <t>pfam04851</t>
  </si>
  <si>
    <t>Ga0376408_2980</t>
  </si>
  <si>
    <t>Ga0376419_3265</t>
  </si>
  <si>
    <t>Ga0376412_1501</t>
  </si>
  <si>
    <t>Ga0376406_2518</t>
  </si>
  <si>
    <t>Ga0376413_2933</t>
  </si>
  <si>
    <t>Ga0376405_4849</t>
  </si>
  <si>
    <t>Ga0376417_2430</t>
  </si>
  <si>
    <t>Ga0376411_3174</t>
  </si>
  <si>
    <t>Ga0376416_5844</t>
  </si>
  <si>
    <t>Ga0376410_2422</t>
  </si>
  <si>
    <t>Ga0376421_2845</t>
  </si>
  <si>
    <t>Ga0376414_1434, Ga0376414_4757</t>
  </si>
  <si>
    <t>Ga0376418_2236</t>
  </si>
  <si>
    <t>Ga0376409_1871</t>
  </si>
  <si>
    <t>Ga0376398_138</t>
  </si>
  <si>
    <t>Ga0376399_881</t>
  </si>
  <si>
    <t>Ga0376407_1270</t>
  </si>
  <si>
    <t>Ga0376400_1882</t>
  </si>
  <si>
    <t>Ga0376401_1407</t>
  </si>
  <si>
    <t>Ga0376420_2624</t>
  </si>
  <si>
    <t>recA</t>
  </si>
  <si>
    <t>recombination protein RecA</t>
  </si>
  <si>
    <t>K03553</t>
  </si>
  <si>
    <t>COG0468</t>
  </si>
  <si>
    <t>pfam00154</t>
  </si>
  <si>
    <t>Ga0376408_2999</t>
  </si>
  <si>
    <t>Ga0376419_1973</t>
  </si>
  <si>
    <t>Ga0376412_2622</t>
  </si>
  <si>
    <t>Ga0376406_1723</t>
  </si>
  <si>
    <t>Ga0376413_3001</t>
  </si>
  <si>
    <t>Ga0376403_679</t>
  </si>
  <si>
    <t>Ga0376405_1202</t>
  </si>
  <si>
    <t>Ga0376417_592</t>
  </si>
  <si>
    <t>Ga0376411_1385</t>
  </si>
  <si>
    <t>Ga0376415_275</t>
  </si>
  <si>
    <t>Ga0376416_574</t>
  </si>
  <si>
    <t>Ga0376410_2742</t>
  </si>
  <si>
    <t>Ga0376421_175</t>
  </si>
  <si>
    <t>Ga0376414_2508, Ga0376414_3161</t>
  </si>
  <si>
    <t>Ga0376418_1027</t>
  </si>
  <si>
    <t>Ga0376409_2408</t>
  </si>
  <si>
    <t>Ga0376398_4519, Ga0376398_4923</t>
  </si>
  <si>
    <t>Ga0376399_2895</t>
  </si>
  <si>
    <t>Ga0376407_2489</t>
  </si>
  <si>
    <t>Ga0376400_2610</t>
  </si>
  <si>
    <t>Ga0376420_6586, Ga0376420_2814</t>
  </si>
  <si>
    <t>recB</t>
  </si>
  <si>
    <t>exodeoxyribonuclease V beta subunit</t>
  </si>
  <si>
    <t>K03582</t>
  </si>
  <si>
    <t>3.1.11.5</t>
  </si>
  <si>
    <t>COG1074</t>
  </si>
  <si>
    <t>pfam13361</t>
  </si>
  <si>
    <t>Ga0376408_4648</t>
  </si>
  <si>
    <t>Ga0376419_4898</t>
  </si>
  <si>
    <t>Ga0376412_3644</t>
  </si>
  <si>
    <t>Ga0376406_4339</t>
  </si>
  <si>
    <t>Ga0376413_4979</t>
  </si>
  <si>
    <t>Ga0376405_1569</t>
  </si>
  <si>
    <t>Ga0376417_1724</t>
  </si>
  <si>
    <t>Ga0376411_639</t>
  </si>
  <si>
    <t>Ga0376416_3312</t>
  </si>
  <si>
    <t>Ga0376410_4282, Ga0376410_4283</t>
  </si>
  <si>
    <t>Ga0376421_2018</t>
  </si>
  <si>
    <t>Ga0376409_4265</t>
  </si>
  <si>
    <t>Ga0376399_5001</t>
  </si>
  <si>
    <t>Ga0376400_2160</t>
  </si>
  <si>
    <t>Ga0376401_4619</t>
  </si>
  <si>
    <t>Ga0376420_6381</t>
  </si>
  <si>
    <t>recC</t>
  </si>
  <si>
    <t>exodeoxyribonuclease V gamma subunit</t>
  </si>
  <si>
    <t>K03583</t>
  </si>
  <si>
    <t>COG1330</t>
  </si>
  <si>
    <t>pfam04257</t>
  </si>
  <si>
    <t>Ga0376408_3436</t>
  </si>
  <si>
    <t>Ga0376419_5055</t>
  </si>
  <si>
    <t>Ga0376412_1664</t>
  </si>
  <si>
    <t>Ga0376406_2167</t>
  </si>
  <si>
    <t>Ga0376413_1859</t>
  </si>
  <si>
    <t>Ga0376403_3427</t>
  </si>
  <si>
    <t>Ga0376405_3736</t>
  </si>
  <si>
    <t>Ga0376417_1812</t>
  </si>
  <si>
    <t>Ga0376411_4934</t>
  </si>
  <si>
    <t>Ga0376415_2198</t>
  </si>
  <si>
    <t>Ga0376416_2862</t>
  </si>
  <si>
    <t>Ga0376410_430</t>
  </si>
  <si>
    <t>Ga0376421_392</t>
  </si>
  <si>
    <t>Ga0376414_247</t>
  </si>
  <si>
    <t>Ga0376418_3172</t>
  </si>
  <si>
    <t>Ga0376409_833</t>
  </si>
  <si>
    <t>Ga0376398_343</t>
  </si>
  <si>
    <t>Ga0376399_1244</t>
  </si>
  <si>
    <t>Ga0376407_3721</t>
  </si>
  <si>
    <t>Ga0376400_3159</t>
  </si>
  <si>
    <t>Ga0376401_3770</t>
  </si>
  <si>
    <t>Ga0376420_5166</t>
  </si>
  <si>
    <t>recD</t>
  </si>
  <si>
    <t>exodeoxyribonuclease V alpha subunit</t>
  </si>
  <si>
    <t>K03581</t>
  </si>
  <si>
    <t>COG0507</t>
  </si>
  <si>
    <t>pfam13604</t>
  </si>
  <si>
    <t>Ga0376408_3282</t>
  </si>
  <si>
    <t>Ga0376412_4511</t>
  </si>
  <si>
    <t>Ga0376413_4722</t>
  </si>
  <si>
    <t>Ga0376403_1884</t>
  </si>
  <si>
    <t>Ga0376405_454</t>
  </si>
  <si>
    <t>Ga0376417_3014</t>
  </si>
  <si>
    <t>Ga0376411_485</t>
  </si>
  <si>
    <t>Ga0376415_2851</t>
  </si>
  <si>
    <t>Ga0376416_3662</t>
  </si>
  <si>
    <t>Ga0376410_2694</t>
  </si>
  <si>
    <t>Ga0376421_1413</t>
  </si>
  <si>
    <t>Ga0376414_4303</t>
  </si>
  <si>
    <t>Ga0376418_2050</t>
  </si>
  <si>
    <t>Ga0376409_2368</t>
  </si>
  <si>
    <t>Ga0376398_1991</t>
  </si>
  <si>
    <t>Ga0376399_3882</t>
  </si>
  <si>
    <t>Ga0376407_2585</t>
  </si>
  <si>
    <t>Ga0376400_323</t>
  </si>
  <si>
    <t>Ga0376401_1493, Ga0376401_4179</t>
  </si>
  <si>
    <t>Ga0376420_259, Ga0376420_3476</t>
  </si>
  <si>
    <t>recF</t>
  </si>
  <si>
    <t>DNA replication and repair protein RecF</t>
  </si>
  <si>
    <t>K03629</t>
  </si>
  <si>
    <t>COG1195</t>
  </si>
  <si>
    <t>Ga0376420_5901</t>
  </si>
  <si>
    <t>recG</t>
  </si>
  <si>
    <t>ATP-dependent DNA helicase RecG</t>
  </si>
  <si>
    <t>K03655</t>
  </si>
  <si>
    <t>COG1200</t>
  </si>
  <si>
    <t>pfam13749, pfam04326</t>
  </si>
  <si>
    <t>Ga0376408_4651, Ga0376408_3679, Ga0376408_6106, Ga0376408_3248, Ga0376408_2849, Ga0376408_2379, Ga0376408_791, Ga0376408_3563, Ga0376408_4544, Ga0376408_2221, Ga0376408_1476, Ga0376408_2348, Ga0376408_3676, Ga0376408_5910, Ga0376408_6086, Ga0376408_5285</t>
  </si>
  <si>
    <t>Ga0376419_4677, Ga0376419_4382, Ga0376419_3833, Ga0376419_4381, Ga0376419_932, Ga0376419_1595, Ga0376419_1142, Ga0376419_544, Ga0376419_3240, Ga0376419_3971, Ga0376419_1248, Ga0376419_334, Ga0376419_1505, Ga0376419_3752</t>
  </si>
  <si>
    <t>Ga0376412_1156, Ga0376412_5332, Ga0376412_93, Ga0376412_5408, Ga0376412_5845, Ga0376412_3595, Ga0376412_2587, Ga0376412_4352, Ga0376412_5739, Ga0376412_3289, Ga0376412_795, Ga0376412_4986, Ga0376412_5331</t>
  </si>
  <si>
    <t>Ga0376406_3395, Ga0376406_3983, Ga0376406_1527, Ga0376406_1521, Ga0376406_488, Ga0376406_4034, Ga0376406_4243, Ga0376406_1090, Ga0376406_3378, Ga0376406_4217, Ga0376406_1143, Ga0376406_4459</t>
  </si>
  <si>
    <t>Ga0376413_1328, Ga0376413_330, Ga0376413_4881, Ga0376413_1931, Ga0376413_5725, Ga0376413_1753, Ga0376413_413, Ga0376413_3097, Ga0376413_4266, Ga0376413_2054, Ga0376413_1682, Ga0376413_4880, Ga0376413_4946, Ga0376413_3216, Ga0376413_5387, Ga0376413_4622, Ga0376413_5018</t>
  </si>
  <si>
    <t>Ga0376403_2202, Ga0376403_3190, Ga0376403_1801, Ga0376403_2265, Ga0376403_3383, Ga0376403_2047, Ga0376403_4928, Ga0376403_2410, Ga0376403_2048, Ga0376403_4933, Ga0376403_2411</t>
  </si>
  <si>
    <t>Ga0376405_2995, Ga0376405_2394, Ga0376405_4418, Ga0376405_2644, Ga0376405_199, Ga0376405_1121, Ga0376405_4361, Ga0376405_5633, Ga0376405_2643, Ga0376405_3118, Ga0376405_1030, Ga0376405_3546, Ga0376405_1099, Ga0376405_1880, Ga0376405_2368</t>
  </si>
  <si>
    <t>Ga0376417_4587, Ga0376417_2629, Ga0376417_2308, Ga0376417_2382, Ga0376417_1104, Ga0376417_2681, Ga0376417_2136, Ga0376417_3921, Ga0376417_3459</t>
  </si>
  <si>
    <t>Ga0376411_6315, Ga0376411_2565, Ga0376411_655, Ga0376411_2121, Ga0376411_4062, Ga0376411_5221, Ga0376411_3462, Ga0376411_4719</t>
  </si>
  <si>
    <t>Ga0376415_1012, Ga0376415_735, Ga0376415_2902, Ga0376415_582, Ga0376415_3392, Ga0376415_1442, Ga0376415_4084</t>
  </si>
  <si>
    <t>Ga0376416_2499, Ga0376416_5169, Ga0376416_2640, Ga0376416_5693, Ga0376416_866, Ga0376416_2332, Ga0376416_235, Ga0376416_1090, Ga0376416_1737, Ga0376416_1503</t>
  </si>
  <si>
    <t>Ga0376410_4384, Ga0376410_5909, Ga0376410_4869, Ga0376410_5749, Ga0376410_5164, Ga0376410_4273, Ga0376410_4757, Ga0376410_4272, Ga0376410_4723, Ga0376410_2696, Ga0376410_1549, Ga0376410_5328, Ga0376410_2585, Ga0376410_3014</t>
  </si>
  <si>
    <t>Ga0376421_2631, Ga0376421_4466, Ga0376421_3575, Ga0376421_769, Ga0376421_4866, Ga0376421_3258, Ga0376421_2672, Ga0376421_352, Ga0376421_2244, Ga0376421_4293, Ga0376421_1259, Ga0376421_2671</t>
  </si>
  <si>
    <t>Ga0376414_4368, Ga0376414_4091, Ga0376414_3617, Ga0376414_4306, Ga0376414_2811, Ga0376414_4737, Ga0376414_1433, Ga0376414_343, Ga0376414_1391, Ga0376414_295, Ga0376414_1497</t>
  </si>
  <si>
    <t>Ga0376418_987, Ga0376418_3505, Ga0376418_536, Ga0376418_1924, Ga0376418_2267, Ga0376418_5202, Ga0376418_3306, Ga0376418_1242, Ga0376418_3504, Ga0376418_3445, Ga0376418_4293, Ga0376418_2441, Ga0376418_2237</t>
  </si>
  <si>
    <t>Ga0376409_2617, Ga0376409_3353, Ga0376409_4501, Ga0376409_287, Ga0376409_2623, Ga0376409_730, Ga0376409_1370, Ga0376409_5850, Ga0376409_1258, Ga0376409_1870, Ga0376409_179, Ga0376409_1737, Ga0376409_1573</t>
  </si>
  <si>
    <t>Ga0376398_139, Ga0376398_2329, Ga0376398_246, Ga0376398_3982, Ga0376398_245, Ga0376398_481, Ga0376398_3207, Ga0376398_143, Ga0376398_5030, Ga0376398_839</t>
  </si>
  <si>
    <t>Ga0376399_1723, Ga0376399_5071, Ga0376399_5031, Ga0376399_880, Ga0376399_2156, Ga0376399_461, Ga0376399_1400, Ga0376399_5054, Ga0376399_2772</t>
  </si>
  <si>
    <t>Ga0376407_1345, Ga0376407_2916, Ga0376407_1269, Ga0376407_1736, Ga0376407_2292, Ga0376407_582, Ga0376407_1311, Ga0376407_1303</t>
  </si>
  <si>
    <t>Ga0376400_4609, Ga0376400_2074, Ga0376400_2270, Ga0376400_2299, Ga0376400_1684, Ga0376400_3828, Ga0376400_5261, Ga0376400_5142, Ga0376400_3456, Ga0376400_3022, Ga0376400_4328, Ga0376400_3019, Ga0376400_779, Ga0376400_2413</t>
  </si>
  <si>
    <t>Ga0376401_1589, Ga0376401_460, Ga0376401_2484, Ga0376401_454, Ga0376401_3110, Ga0376401_4216, Ga0376401_4968, Ga0376401_5145, Ga0376401_5024, Ga0376401_2945</t>
  </si>
  <si>
    <t>Ga0376420_1546, Ga0376420_5525, Ga0376420_2205, Ga0376420_5746, Ga0376420_6038, Ga0376420_2894, Ga0376420_5817, Ga0376420_5370, Ga0376420_4769, Ga0376420_2449, Ga0376420_2830</t>
  </si>
  <si>
    <t>recJ</t>
  </si>
  <si>
    <t>single-stranded-DNA-specific exonuclease</t>
  </si>
  <si>
    <t>K07462</t>
  </si>
  <si>
    <t>COG0608</t>
  </si>
  <si>
    <t>pfam02272</t>
  </si>
  <si>
    <t>Ga0376408_1883</t>
  </si>
  <si>
    <t>Ga0376419_2242</t>
  </si>
  <si>
    <t>Ga0376412_5810, Ga0376412_3012</t>
  </si>
  <si>
    <t>Ga0376406_1768</t>
  </si>
  <si>
    <t>Ga0376413_3293</t>
  </si>
  <si>
    <t>Ga0376403_1917</t>
  </si>
  <si>
    <t>Ga0376405_3330</t>
  </si>
  <si>
    <t>Ga0376417_2555</t>
  </si>
  <si>
    <t>Ga0376411_3630</t>
  </si>
  <si>
    <t>Ga0376416_5281</t>
  </si>
  <si>
    <t>Ga0376410_281</t>
  </si>
  <si>
    <t>Ga0376421_4215</t>
  </si>
  <si>
    <t>Ga0376414_649</t>
  </si>
  <si>
    <t>Ga0376418_2852</t>
  </si>
  <si>
    <t>Ga0376409_494</t>
  </si>
  <si>
    <t>Ga0376398_1581</t>
  </si>
  <si>
    <t>Ga0376399_1918</t>
  </si>
  <si>
    <t>Ga0376407_244</t>
  </si>
  <si>
    <t>Ga0376400_3655</t>
  </si>
  <si>
    <t>Ga0376401_724</t>
  </si>
  <si>
    <t>Ga0376420_3578, Ga0376420_3007</t>
  </si>
  <si>
    <t>recO</t>
  </si>
  <si>
    <t>DNA repair protein RecO</t>
  </si>
  <si>
    <t>K03584</t>
  </si>
  <si>
    <t>COG1381</t>
  </si>
  <si>
    <t>pfam11967</t>
  </si>
  <si>
    <t>Ga0376408_3701</t>
  </si>
  <si>
    <t>Ga0376419_2610</t>
  </si>
  <si>
    <t>Ga0376412_3462</t>
  </si>
  <si>
    <t>Ga0376406_1972</t>
  </si>
  <si>
    <t>Ga0376413_3846</t>
  </si>
  <si>
    <t>Ga0376403_966</t>
  </si>
  <si>
    <t>Ga0376405_1700</t>
  </si>
  <si>
    <t>Ga0376417_1086</t>
  </si>
  <si>
    <t>Ga0376411_1605</t>
  </si>
  <si>
    <t>Ga0376415_1129</t>
  </si>
  <si>
    <t>Ga0376416_2240</t>
  </si>
  <si>
    <t>Ga0376410_3892</t>
  </si>
  <si>
    <t>Ga0376414_2580</t>
  </si>
  <si>
    <t>Ga0376418_2734</t>
  </si>
  <si>
    <t>Ga0376409_1075</t>
  </si>
  <si>
    <t>Ga0376398_2207</t>
  </si>
  <si>
    <t>Ga0376399_284</t>
  </si>
  <si>
    <t>Ga0376407_1146</t>
  </si>
  <si>
    <t>Ga0376400_3371</t>
  </si>
  <si>
    <t>recR</t>
  </si>
  <si>
    <t>recombination protein RecR</t>
  </si>
  <si>
    <t>K06187</t>
  </si>
  <si>
    <t>COG0353</t>
  </si>
  <si>
    <t>pfam13662</t>
  </si>
  <si>
    <t>Ga0376408_3274</t>
  </si>
  <si>
    <t>Ga0376413_4730</t>
  </si>
  <si>
    <t>Ga0376403_1644</t>
  </si>
  <si>
    <t>Ga0376405_2615</t>
  </si>
  <si>
    <t>Ga0376411_1239</t>
  </si>
  <si>
    <t>Ga0376415_554</t>
  </si>
  <si>
    <t>Ga0376416_1173</t>
  </si>
  <si>
    <t>Ga0376410_566</t>
  </si>
  <si>
    <t>Ga0376421_1512</t>
  </si>
  <si>
    <t>Ga0376418_3615</t>
  </si>
  <si>
    <t>Ga0376409_5646</t>
  </si>
  <si>
    <t>Ga0376398_4736</t>
  </si>
  <si>
    <t>Ga0376407_3389</t>
  </si>
  <si>
    <t>Ga0376401_4856</t>
  </si>
  <si>
    <t>Ga0376420_576, Ga0376420_1920, Ga0376420_5467</t>
  </si>
  <si>
    <t>ruvA</t>
  </si>
  <si>
    <t>holliday junction DNA helicase RuvA</t>
  </si>
  <si>
    <t>K03550</t>
  </si>
  <si>
    <t>COG0632</t>
  </si>
  <si>
    <t>Ga0376408_242</t>
  </si>
  <si>
    <t>Ga0376419_122</t>
  </si>
  <si>
    <t>Ga0376412_2730</t>
  </si>
  <si>
    <t>Ga0376406_1204</t>
  </si>
  <si>
    <t>Ga0376413_3985</t>
  </si>
  <si>
    <t>Ga0376403_3113</t>
  </si>
  <si>
    <t>Ga0376405_3240</t>
  </si>
  <si>
    <t>Ga0376417_509</t>
  </si>
  <si>
    <t>Ga0376411_174</t>
  </si>
  <si>
    <t>Ga0376415_2417</t>
  </si>
  <si>
    <t>Ga0376416_2474</t>
  </si>
  <si>
    <t>Ga0376410_314</t>
  </si>
  <si>
    <t>Ga0376421_2691</t>
  </si>
  <si>
    <t>Ga0376414_5644</t>
  </si>
  <si>
    <t>Ga0376418_4210</t>
  </si>
  <si>
    <t>Ga0376409_5206</t>
  </si>
  <si>
    <t>Ga0376399_1464</t>
  </si>
  <si>
    <t>Ga0376400_4626</t>
  </si>
  <si>
    <t>Ga0376401_2921</t>
  </si>
  <si>
    <t>Ga0376420_6148, Ga0376420_3734, Ga0376420_3514</t>
  </si>
  <si>
    <t>ruvB</t>
  </si>
  <si>
    <t>holliday junction DNA helicase RuvB</t>
  </si>
  <si>
    <t>K03551</t>
  </si>
  <si>
    <t>COG2255</t>
  </si>
  <si>
    <t>pfam05496</t>
  </si>
  <si>
    <t>Ga0376408_241</t>
  </si>
  <si>
    <t>Ga0376419_120</t>
  </si>
  <si>
    <t>Ga0376412_2731</t>
  </si>
  <si>
    <t>Ga0376406_1203</t>
  </si>
  <si>
    <t>Ga0376413_3986</t>
  </si>
  <si>
    <t>Ga0376403_3112</t>
  </si>
  <si>
    <t>Ga0376405_3241</t>
  </si>
  <si>
    <t>Ga0376417_508</t>
  </si>
  <si>
    <t>Ga0376411_175</t>
  </si>
  <si>
    <t>Ga0376415_2418</t>
  </si>
  <si>
    <t>Ga0376416_2475</t>
  </si>
  <si>
    <t>Ga0376410_315</t>
  </si>
  <si>
    <t>Ga0376421_2690</t>
  </si>
  <si>
    <t>Ga0376418_4211</t>
  </si>
  <si>
    <t>Ga0376409_5207</t>
  </si>
  <si>
    <t>Ga0376399_1463</t>
  </si>
  <si>
    <t>Ga0376400_4627</t>
  </si>
  <si>
    <t>Ga0376401_2922</t>
  </si>
  <si>
    <t>Ga0376420_7208, Ga0376420_3515</t>
  </si>
  <si>
    <t>ruvC</t>
  </si>
  <si>
    <t>crossover junction endodeoxyribonuclease RuvC</t>
  </si>
  <si>
    <t>K01159</t>
  </si>
  <si>
    <t>3.1.21.10</t>
  </si>
  <si>
    <t>COG0817</t>
  </si>
  <si>
    <t>pfam02075</t>
  </si>
  <si>
    <t>Ga0376408_243</t>
  </si>
  <si>
    <t>Ga0376419_123</t>
  </si>
  <si>
    <t>Ga0376412_2729</t>
  </si>
  <si>
    <t>Ga0376406_1205</t>
  </si>
  <si>
    <t>Ga0376413_3984</t>
  </si>
  <si>
    <t>Ga0376405_3239</t>
  </si>
  <si>
    <t>Ga0376417_510</t>
  </si>
  <si>
    <t>Ga0376411_173</t>
  </si>
  <si>
    <t>Ga0376415_2416</t>
  </si>
  <si>
    <t>Ga0376416_2473</t>
  </si>
  <si>
    <t>Ga0376410_313</t>
  </si>
  <si>
    <t>Ga0376421_2692</t>
  </si>
  <si>
    <t>Ga0376414_2690</t>
  </si>
  <si>
    <t>Ga0376418_4209</t>
  </si>
  <si>
    <t>Ga0376409_5205</t>
  </si>
  <si>
    <t>Ga0376399_1465</t>
  </si>
  <si>
    <t>Ga0376400_4625</t>
  </si>
  <si>
    <t>Ga0376401_2920</t>
  </si>
  <si>
    <t>Ga0376420_6904, Ga0376420_4158, Ga0376420_3513</t>
  </si>
  <si>
    <t>Mismatch repair</t>
  </si>
  <si>
    <t>mutL</t>
  </si>
  <si>
    <t>DNA mismatch repair protein MutL</t>
  </si>
  <si>
    <t>K03572</t>
  </si>
  <si>
    <t>COG0323</t>
  </si>
  <si>
    <t>pfam13589</t>
  </si>
  <si>
    <t>Ga0376408_4899</t>
  </si>
  <si>
    <t>Ga0376412_81</t>
  </si>
  <si>
    <t>Ga0376413_5111</t>
  </si>
  <si>
    <t>Ga0376403_833</t>
  </si>
  <si>
    <t>Ga0376405_1063</t>
  </si>
  <si>
    <t>Ga0376411_1277</t>
  </si>
  <si>
    <t>Ga0376416_1850</t>
  </si>
  <si>
    <t>Ga0376421_500</t>
  </si>
  <si>
    <t>Ga0376414_1188</t>
  </si>
  <si>
    <t>Ga0376418_55</t>
  </si>
  <si>
    <t>Ga0376409_577</t>
  </si>
  <si>
    <t>Ga0376398_182</t>
  </si>
  <si>
    <t>Ga0376399_71</t>
  </si>
  <si>
    <t>Ga0376407_26</t>
  </si>
  <si>
    <t>Ga0376400_1161</t>
  </si>
  <si>
    <t>Ga0376401_240</t>
  </si>
  <si>
    <t>Ga0376420_173, Ga0376420_832</t>
  </si>
  <si>
    <t>mutS</t>
  </si>
  <si>
    <t>DNA mismatch repair protein MutS</t>
  </si>
  <si>
    <t>K03555</t>
  </si>
  <si>
    <t>COG0249</t>
  </si>
  <si>
    <t>pfam05192</t>
  </si>
  <si>
    <t>Ga0376408_4196</t>
  </si>
  <si>
    <t>Ga0376406_3605</t>
  </si>
  <si>
    <t>Ga0376413_1270</t>
  </si>
  <si>
    <t>Ga0376403_1646</t>
  </si>
  <si>
    <t>Ga0376405_5332, Ga0376405_5333</t>
  </si>
  <si>
    <t>Ga0376417_1525, Ga0376417_1526</t>
  </si>
  <si>
    <t>Ga0376411_5341</t>
  </si>
  <si>
    <t>Ga0376415_2506</t>
  </si>
  <si>
    <t>Ga0376416_1410</t>
  </si>
  <si>
    <t>Ga0376410_5177</t>
  </si>
  <si>
    <t>Ga0376421_3366</t>
  </si>
  <si>
    <t>Ga0376414_618</t>
  </si>
  <si>
    <t>Ga0376418_882</t>
  </si>
  <si>
    <t>Ga0376409_354</t>
  </si>
  <si>
    <t>Ga0376398_20</t>
  </si>
  <si>
    <t>Ga0376399_20</t>
  </si>
  <si>
    <t>Ga0376407_597</t>
  </si>
  <si>
    <t>Ga0376400_2293, Ga0376400_2294</t>
  </si>
  <si>
    <t>Ga0376401_93</t>
  </si>
  <si>
    <t>Ga0376420_4810, Ga0376420_766</t>
  </si>
  <si>
    <t>ssb</t>
  </si>
  <si>
    <t>single-strand DNA-binding protein</t>
  </si>
  <si>
    <t>K03111</t>
  </si>
  <si>
    <t>COG0629</t>
  </si>
  <si>
    <t>pfam00436</t>
  </si>
  <si>
    <t>Ga0376408_213</t>
  </si>
  <si>
    <t>Ga0376419_6</t>
  </si>
  <si>
    <t>Ga0376412_743</t>
  </si>
  <si>
    <t>Ga0376406_443</t>
  </si>
  <si>
    <t>Ga0376413_3687, Ga0376413_1075</t>
  </si>
  <si>
    <t>Ga0376405_3037</t>
  </si>
  <si>
    <t>Ga0376417_2399</t>
  </si>
  <si>
    <t>Ga0376411_3309</t>
  </si>
  <si>
    <t>Ga0376415_1922, Ga0376415_454</t>
  </si>
  <si>
    <t>Ga0376416_1435</t>
  </si>
  <si>
    <t>Ga0376410_5982, Ga0376410_3364</t>
  </si>
  <si>
    <t>Ga0376421_3477</t>
  </si>
  <si>
    <t>Ga0376414_873, Ga0376414_2191</t>
  </si>
  <si>
    <t>Ga0376418_2906</t>
  </si>
  <si>
    <t>Ga0376409_1357</t>
  </si>
  <si>
    <t>Ga0376398_2294</t>
  </si>
  <si>
    <t>Ga0376399_4680</t>
  </si>
  <si>
    <t>Ga0376407_3344</t>
  </si>
  <si>
    <t>Ga0376400_604</t>
  </si>
  <si>
    <t>Ga0376420_5447, Ga0376420_2042, Ga0376420_513</t>
  </si>
  <si>
    <t>xseA</t>
  </si>
  <si>
    <t>exodeoxyribonuclease VII large subunit</t>
  </si>
  <si>
    <t>K03601</t>
  </si>
  <si>
    <t>3.1.11.6</t>
  </si>
  <si>
    <t>COG1570</t>
  </si>
  <si>
    <t>pfam13742</t>
  </si>
  <si>
    <t>Ga0376408_1785</t>
  </si>
  <si>
    <t>Ga0376419_2277</t>
  </si>
  <si>
    <t>Ga0376412_498</t>
  </si>
  <si>
    <t>Ga0376406_933</t>
  </si>
  <si>
    <t>Ga0376413_440</t>
  </si>
  <si>
    <t>Ga0376403_807</t>
  </si>
  <si>
    <t>Ga0376405_1435</t>
  </si>
  <si>
    <t>Ga0376417_417</t>
  </si>
  <si>
    <t>Ga0376411_3915</t>
  </si>
  <si>
    <t>Ga0376415_3610</t>
  </si>
  <si>
    <t>Ga0376416_4853</t>
  </si>
  <si>
    <t>Ga0376410_1653</t>
  </si>
  <si>
    <t>Ga0376421_3556</t>
  </si>
  <si>
    <t>Ga0376414_3167</t>
  </si>
  <si>
    <t>Ga0376418_2832</t>
  </si>
  <si>
    <t>Ga0376409_2763</t>
  </si>
  <si>
    <t>Ga0376399_4590</t>
  </si>
  <si>
    <t>Ga0376407_2403</t>
  </si>
  <si>
    <t>Ga0376400_1877</t>
  </si>
  <si>
    <t>Ga0376401_2462</t>
  </si>
  <si>
    <t>Ga0376420_6913</t>
  </si>
  <si>
    <t>xseB</t>
  </si>
  <si>
    <t>exodeoxyribonuclease VII small subunit</t>
  </si>
  <si>
    <t>K03602</t>
  </si>
  <si>
    <t>COG1722</t>
  </si>
  <si>
    <t>pfam02609</t>
  </si>
  <si>
    <t>Ga0376408_1784</t>
  </si>
  <si>
    <t>Ga0376412_497</t>
  </si>
  <si>
    <t>Ga0376406_934</t>
  </si>
  <si>
    <t>Ga0376413_439</t>
  </si>
  <si>
    <t>Ga0376403_806</t>
  </si>
  <si>
    <t>Ga0376405_1434</t>
  </si>
  <si>
    <t>Ga0376417_416</t>
  </si>
  <si>
    <t>Ga0376411_3916</t>
  </si>
  <si>
    <t>Ga0376415_3611</t>
  </si>
  <si>
    <t>Ga0376416_4852</t>
  </si>
  <si>
    <t>Ga0376410_1652</t>
  </si>
  <si>
    <t>Ga0376421_3555</t>
  </si>
  <si>
    <t>Ga0376414_3168</t>
  </si>
  <si>
    <t>Ga0376418_2833</t>
  </si>
  <si>
    <t>Ga0376409_2764</t>
  </si>
  <si>
    <t>Ga0376399_4589</t>
  </si>
  <si>
    <t>Ga0376407_2404</t>
  </si>
  <si>
    <t>Ga0376400_1878</t>
  </si>
  <si>
    <t>Ga0376401_2463</t>
  </si>
  <si>
    <t>Ga0376420_6912</t>
  </si>
  <si>
    <t>Nucleotide excision repair</t>
  </si>
  <si>
    <t>mfd</t>
  </si>
  <si>
    <t>transcription-repair coupling factor (superfamily II helicase)</t>
  </si>
  <si>
    <t>K03723</t>
  </si>
  <si>
    <t>COG1197</t>
  </si>
  <si>
    <t>pfam03461</t>
  </si>
  <si>
    <t>Ga0376408_2929</t>
  </si>
  <si>
    <t>Ga0376419_4710</t>
  </si>
  <si>
    <t>Ga0376412_2575</t>
  </si>
  <si>
    <t>Ga0376406_2435</t>
  </si>
  <si>
    <t>Ga0376413_2968</t>
  </si>
  <si>
    <t>Ga0376403_426</t>
  </si>
  <si>
    <t>Ga0376405_392</t>
  </si>
  <si>
    <t>Ga0376417_540</t>
  </si>
  <si>
    <t>Ga0376411_418</t>
  </si>
  <si>
    <t>Ga0376415_1624</t>
  </si>
  <si>
    <t>Ga0376416_122</t>
  </si>
  <si>
    <t>Ga0376410_3426</t>
  </si>
  <si>
    <t>Ga0376421_4486, Ga0376421_2483</t>
  </si>
  <si>
    <t>Ga0376414_218</t>
  </si>
  <si>
    <t>Ga0376418_3456, Ga0376418_4132</t>
  </si>
  <si>
    <t>Ga0376409_3379, Ga0376409_862</t>
  </si>
  <si>
    <t>Ga0376398_2162, Ga0376398_314</t>
  </si>
  <si>
    <t>Ga0376399_2406, Ga0376399_4733</t>
  </si>
  <si>
    <t>Ga0376407_359, Ga0376407_631</t>
  </si>
  <si>
    <t>Ga0376400_4760</t>
  </si>
  <si>
    <t>Ga0376401_431</t>
  </si>
  <si>
    <t>Ga0376420_6763, Ga0376420_227</t>
  </si>
  <si>
    <t>mutM, fpg</t>
  </si>
  <si>
    <t>formamidopyrimidine-DNA glycosylase</t>
  </si>
  <si>
    <t>K10563</t>
  </si>
  <si>
    <t>3.2.2.23 4.2.99.18</t>
  </si>
  <si>
    <t>COG0266</t>
  </si>
  <si>
    <t>Ga0376414_3780</t>
  </si>
  <si>
    <t>Ga0376420_6700</t>
  </si>
  <si>
    <t>mutY</t>
  </si>
  <si>
    <t>A/G-specific adenine glycosylase</t>
  </si>
  <si>
    <t>K03575</t>
  </si>
  <si>
    <t>3.2.2.31</t>
  </si>
  <si>
    <t>COG1194</t>
  </si>
  <si>
    <t>pfam14815</t>
  </si>
  <si>
    <t>Ga0376408_952</t>
  </si>
  <si>
    <t>Ga0376419_895</t>
  </si>
  <si>
    <t>Ga0376412_2880</t>
  </si>
  <si>
    <t>Ga0376406_753, Ga0376406_4105</t>
  </si>
  <si>
    <t>Ga0376413_552</t>
  </si>
  <si>
    <t>Ga0376403_4117</t>
  </si>
  <si>
    <t>Ga0376405_2836</t>
  </si>
  <si>
    <t>Ga0376411_3156</t>
  </si>
  <si>
    <t>Ga0376415_3347</t>
  </si>
  <si>
    <t>Ga0376416_3787</t>
  </si>
  <si>
    <t>Ga0376410_1760</t>
  </si>
  <si>
    <t>Ga0376421_4373</t>
  </si>
  <si>
    <t>Ga0376414_2335</t>
  </si>
  <si>
    <t>Ga0376418_3030</t>
  </si>
  <si>
    <t>Ga0376409_1938</t>
  </si>
  <si>
    <t>Ga0376398_4222</t>
  </si>
  <si>
    <t>Ga0376399_1575</t>
  </si>
  <si>
    <t>Ga0376400_1831</t>
  </si>
  <si>
    <t>Ga0376401_982</t>
  </si>
  <si>
    <t>Ga0376420_3661, Ga0376420_4936</t>
  </si>
  <si>
    <t>NTH</t>
  </si>
  <si>
    <t>endonuclease III</t>
  </si>
  <si>
    <t>K10773</t>
  </si>
  <si>
    <t>4.2.99.18</t>
  </si>
  <si>
    <t>COG0177</t>
  </si>
  <si>
    <t>pfam00730</t>
  </si>
  <si>
    <t>Ga0376408_2395</t>
  </si>
  <si>
    <t>Ga0376406_3556</t>
  </si>
  <si>
    <t>Ga0376413_1292</t>
  </si>
  <si>
    <t>Ga0376417_3425</t>
  </si>
  <si>
    <t>Ga0376411_3864</t>
  </si>
  <si>
    <t>Ga0376415_4023</t>
  </si>
  <si>
    <t>Ga0376416_5736</t>
  </si>
  <si>
    <t>Ga0376410_1045</t>
  </si>
  <si>
    <t>Ga0376421_4566</t>
  </si>
  <si>
    <t>Ga0376414_3286</t>
  </si>
  <si>
    <t>Ga0376418_2397</t>
  </si>
  <si>
    <t>Ga0376409_2014</t>
  </si>
  <si>
    <t>Ga0376398_408</t>
  </si>
  <si>
    <t>Ga0376399_1315</t>
  </si>
  <si>
    <t>Ga0376407_1071</t>
  </si>
  <si>
    <t>Ga0376400_3318</t>
  </si>
  <si>
    <t>Ga0376401_2612</t>
  </si>
  <si>
    <t>Ga0376420_5215</t>
  </si>
  <si>
    <t>uvrA</t>
  </si>
  <si>
    <t>excinuclease ABC subunit A</t>
  </si>
  <si>
    <t>K03701</t>
  </si>
  <si>
    <t>COG0178</t>
  </si>
  <si>
    <t>Ga0376408_5131</t>
  </si>
  <si>
    <t>Ga0376419_783</t>
  </si>
  <si>
    <t>Ga0376412_2389</t>
  </si>
  <si>
    <t>Ga0376406_2790</t>
  </si>
  <si>
    <t>Ga0376413_2756</t>
  </si>
  <si>
    <t>Ga0376403_4661</t>
  </si>
  <si>
    <t>Ga0376405_4818</t>
  </si>
  <si>
    <t>Ga0376417_3613</t>
  </si>
  <si>
    <t>Ga0376411_5179</t>
  </si>
  <si>
    <t>Ga0376415_1498</t>
  </si>
  <si>
    <t>Ga0376416_3129</t>
  </si>
  <si>
    <t>Ga0376410_1706</t>
  </si>
  <si>
    <t>Ga0376421_2140</t>
  </si>
  <si>
    <t>Ga0376414_4749, Ga0376414_3586, Ga0376414_4711</t>
  </si>
  <si>
    <t>Ga0376418_481</t>
  </si>
  <si>
    <t>Ga0376409_375</t>
  </si>
  <si>
    <t>Ga0376398_711</t>
  </si>
  <si>
    <t>Ga0376399_2685</t>
  </si>
  <si>
    <t>Ga0376407_2852</t>
  </si>
  <si>
    <t>Ga0376400_2061</t>
  </si>
  <si>
    <t>Ga0376401_3842</t>
  </si>
  <si>
    <t>Ga0376420_2318, Ga0376420_6660</t>
  </si>
  <si>
    <t>uvrB</t>
  </si>
  <si>
    <t>excinuclease ABC subunit B</t>
  </si>
  <si>
    <t>K03702</t>
  </si>
  <si>
    <t>COG0556</t>
  </si>
  <si>
    <t>pfam12344</t>
  </si>
  <si>
    <t>Ga0376408_2882</t>
  </si>
  <si>
    <t>Ga0376419_1672</t>
  </si>
  <si>
    <t>Ga0376412_2691</t>
  </si>
  <si>
    <t>Ga0376406_1794</t>
  </si>
  <si>
    <t>Ga0376413_2578</t>
  </si>
  <si>
    <t>Ga0376403_2647</t>
  </si>
  <si>
    <t>Ga0376405_2282</t>
  </si>
  <si>
    <t>Ga0376417_1356</t>
  </si>
  <si>
    <t>Ga0376411_2490</t>
  </si>
  <si>
    <t>Ga0376415_931</t>
  </si>
  <si>
    <t>Ga0376416_109</t>
  </si>
  <si>
    <t>Ga0376410_872</t>
  </si>
  <si>
    <t>Ga0376421_4740</t>
  </si>
  <si>
    <t>Ga0376414_235, Ga0376414_3946</t>
  </si>
  <si>
    <t>Ga0376409_845</t>
  </si>
  <si>
    <t>Ga0376398_331</t>
  </si>
  <si>
    <t>Ga0376399_1232</t>
  </si>
  <si>
    <t>Ga0376407_342</t>
  </si>
  <si>
    <t>Ga0376400_243</t>
  </si>
  <si>
    <t>Ga0376420_2302, Ga0376420_5644</t>
  </si>
  <si>
    <t>uvrC</t>
  </si>
  <si>
    <t>excinuclease ABC subunit C</t>
  </si>
  <si>
    <t>K03703</t>
  </si>
  <si>
    <t>COG0322</t>
  </si>
  <si>
    <t>Ga0376408_567</t>
  </si>
  <si>
    <t>Ga0376419_2776</t>
  </si>
  <si>
    <t>Ga0376412_589</t>
  </si>
  <si>
    <t>Ga0376406_2472</t>
  </si>
  <si>
    <t>Ga0376413_4781</t>
  </si>
  <si>
    <t>Ga0376403_1951</t>
  </si>
  <si>
    <t>Ga0376405_4290</t>
  </si>
  <si>
    <t>Ga0376417_2477</t>
  </si>
  <si>
    <t>Ga0376411_3675</t>
  </si>
  <si>
    <t>Ga0376415_2750</t>
  </si>
  <si>
    <t>Ga0376416_4444</t>
  </si>
  <si>
    <t>Ga0376410_4389</t>
  </si>
  <si>
    <t>Ga0376421_1509</t>
  </si>
  <si>
    <t>Ga0376414_3538</t>
  </si>
  <si>
    <t>Ga0376418_4863</t>
  </si>
  <si>
    <t>Ga0376409_4253</t>
  </si>
  <si>
    <t>Ga0376398_2966</t>
  </si>
  <si>
    <t>Ga0376399_3419</t>
  </si>
  <si>
    <t>Ga0376400_3990</t>
  </si>
  <si>
    <t>Ga0376401_2465</t>
  </si>
  <si>
    <t>Ga0376420_5576</t>
  </si>
  <si>
    <t>uvrD, pcrA</t>
  </si>
  <si>
    <t>ATP-dependent DNA helicase UvrD/PcrA</t>
  </si>
  <si>
    <t>K03657</t>
  </si>
  <si>
    <t>COG0210</t>
  </si>
  <si>
    <t>Ga0376408_11</t>
  </si>
  <si>
    <t>Ga0376419_2338</t>
  </si>
  <si>
    <t>Ga0376412_69</t>
  </si>
  <si>
    <t>Ga0376406_69</t>
  </si>
  <si>
    <t>Ga0376413_2177, Ga0376413_89</t>
  </si>
  <si>
    <t>Ga0376403_572</t>
  </si>
  <si>
    <t>Ga0376405_2180</t>
  </si>
  <si>
    <t>Ga0376411_2345</t>
  </si>
  <si>
    <t>Ga0376415_1547</t>
  </si>
  <si>
    <t>Ga0376416_699</t>
  </si>
  <si>
    <t>Ga0376410_1537</t>
  </si>
  <si>
    <t>Ga0376414_2898, Ga0376414_5001, Ga0376414_3302</t>
  </si>
  <si>
    <t>Ga0376418_4360, Ga0376418_4545</t>
  </si>
  <si>
    <t>Ga0376409_2831</t>
  </si>
  <si>
    <t>Ga0376398_3261, Ga0376398_1271</t>
  </si>
  <si>
    <t>Ga0376399_2352</t>
  </si>
  <si>
    <t>Ga0376407_2795</t>
  </si>
  <si>
    <t>Ga0376400_3506</t>
  </si>
  <si>
    <t>Ga0376420_6224, Ga0376420_6225, Ga0376420_181, Ga0376420_5538, Ga0376420_4866</t>
  </si>
  <si>
    <t>xthA, E3.1.11.2</t>
  </si>
  <si>
    <t>exodeoxyribonuclease III</t>
  </si>
  <si>
    <t>K01142</t>
  </si>
  <si>
    <t>3.1.11.2</t>
  </si>
  <si>
    <t>COG0708</t>
  </si>
  <si>
    <t>pfam03372</t>
  </si>
  <si>
    <t>Ga0376408_881</t>
  </si>
  <si>
    <t>Ga0376419_1302</t>
  </si>
  <si>
    <t>Ga0376412_2035</t>
  </si>
  <si>
    <t>Ga0376406_1511</t>
  </si>
  <si>
    <t>Ga0376413_2957</t>
  </si>
  <si>
    <t>Ga0376405_1567</t>
  </si>
  <si>
    <t>Ga0376417_1726</t>
  </si>
  <si>
    <t>Ga0376411_637</t>
  </si>
  <si>
    <t>Ga0376415_717</t>
  </si>
  <si>
    <t>Ga0376416_5594</t>
  </si>
  <si>
    <t>Ga0376410_149</t>
  </si>
  <si>
    <t>Ga0376421_2023</t>
  </si>
  <si>
    <t>Ga0376414_1053</t>
  </si>
  <si>
    <t>Ga0376418_2994</t>
  </si>
  <si>
    <t>Ga0376409_238</t>
  </si>
  <si>
    <t>Ga0376398_2098</t>
  </si>
  <si>
    <t>Ga0376399_363</t>
  </si>
  <si>
    <t>Ga0376407_1821</t>
  </si>
  <si>
    <t>Ga0376400_1447</t>
  </si>
  <si>
    <t>Ga0376401_2903</t>
  </si>
  <si>
    <t>Ga0376420_3819, Ga0376420_2325</t>
  </si>
  <si>
    <t>DNA replication and repair</t>
  </si>
  <si>
    <t>ATPF1D, atpH</t>
  </si>
  <si>
    <t>1.17.2.3</t>
  </si>
  <si>
    <t>formate dehydrogenase (cytochrome-c-553)</t>
  </si>
  <si>
    <t>qmoA</t>
  </si>
  <si>
    <t>qmoB</t>
  </si>
  <si>
    <t>qmoC</t>
  </si>
  <si>
    <t>quinone-modifying oxidoreductase subunit QmoB</t>
  </si>
  <si>
    <t>K16886</t>
  </si>
  <si>
    <t>COG1148 COG1908</t>
  </si>
  <si>
    <t>quinone-modifying oxidoreductase subunit QmoA</t>
  </si>
  <si>
    <t>K16885</t>
  </si>
  <si>
    <t>K16887</t>
  </si>
  <si>
    <t>quinone-modifying oxidoreductase subunit QmoC</t>
  </si>
  <si>
    <t>pfam02662, pfam07992, pfam13187</t>
  </si>
  <si>
    <t>Ga0376420_5752</t>
  </si>
  <si>
    <t>Ga0376420_5753</t>
  </si>
  <si>
    <t>Ga0376398_3837</t>
  </si>
  <si>
    <t>Ga0376398_3838</t>
  </si>
  <si>
    <t>Ga0376398_3839</t>
  </si>
  <si>
    <t>Ga0376399_322</t>
  </si>
  <si>
    <t>Ga0376399_323</t>
  </si>
  <si>
    <t>Ga0376399_324</t>
  </si>
  <si>
    <t>Ga0376400_1947</t>
  </si>
  <si>
    <t>Ga0376400_1948</t>
  </si>
  <si>
    <t>Ga0376400_1949</t>
  </si>
  <si>
    <t>Ga0376401_1518</t>
  </si>
  <si>
    <t>Ga0376401_1517</t>
  </si>
  <si>
    <t>Ga0376401_1516</t>
  </si>
  <si>
    <t>Ga0376405_358</t>
  </si>
  <si>
    <t>Ga0376405_357</t>
  </si>
  <si>
    <t>Ga0376405_356</t>
  </si>
  <si>
    <t>pfam13450</t>
  </si>
  <si>
    <t>Ga0376406_616</t>
  </si>
  <si>
    <t>Ga0376406_615</t>
  </si>
  <si>
    <t>Ga0376406_614</t>
  </si>
  <si>
    <t>Ga0376407_1241</t>
  </si>
  <si>
    <t>Ga0376407_1240</t>
  </si>
  <si>
    <t>Ga0376407_1239</t>
  </si>
  <si>
    <t>Ga0376408_3079</t>
  </si>
  <si>
    <t>Ga0376408_3078</t>
  </si>
  <si>
    <t>Ga0376408_3077</t>
  </si>
  <si>
    <t>Ga0376409_3010</t>
  </si>
  <si>
    <t>Ga0376409_3009</t>
  </si>
  <si>
    <t>Ga0376409_3008</t>
  </si>
  <si>
    <t>Ga0376410_205</t>
  </si>
  <si>
    <t>Ga0376410_204</t>
  </si>
  <si>
    <t>Ga0376410_203</t>
  </si>
  <si>
    <t>Ga0376411_368</t>
  </si>
  <si>
    <t>Ga0376411_367</t>
  </si>
  <si>
    <t>Ga0376411_366</t>
  </si>
  <si>
    <t>Ga0376412_167</t>
  </si>
  <si>
    <t>Ga0376412_166</t>
  </si>
  <si>
    <t>Ga0376412_165</t>
  </si>
  <si>
    <t>Ga0376413_4023</t>
  </si>
  <si>
    <t>Ga0376413_4024</t>
  </si>
  <si>
    <t>Ga0376413_4025</t>
  </si>
  <si>
    <t>Ga0376414_4818</t>
  </si>
  <si>
    <t>Ga0376414_4817</t>
  </si>
  <si>
    <t>Ga0376414_4816</t>
  </si>
  <si>
    <t>Ga0376415_83</t>
  </si>
  <si>
    <t>Ga0376415_82</t>
  </si>
  <si>
    <t>Ga0376415_81</t>
  </si>
  <si>
    <t>Ga0376416_776</t>
  </si>
  <si>
    <t>Ga0376416_775</t>
  </si>
  <si>
    <t>Ga0376416_774</t>
  </si>
  <si>
    <t>Ga0376417_2014</t>
  </si>
  <si>
    <t>Ga0376417_2013</t>
  </si>
  <si>
    <t>Ga0376418_3423</t>
  </si>
  <si>
    <t>Ga0376418_3424</t>
  </si>
  <si>
    <t>Ga0376418_3425</t>
  </si>
  <si>
    <t>Ga0376419_4742</t>
  </si>
  <si>
    <t>Ga0376419_4741, Ga0376419_3294</t>
  </si>
  <si>
    <t>Ga0376419_3295</t>
  </si>
  <si>
    <t>Ga0376421_3853</t>
  </si>
  <si>
    <t>Ga0376421_3854</t>
  </si>
  <si>
    <t>Ga0376421_3855</t>
  </si>
  <si>
    <t>Alanine, aspartate, asparagine, glutamine, and glutamate</t>
  </si>
  <si>
    <t>hisE</t>
  </si>
  <si>
    <t xml:space="preserve">phosphoribosyl-ATP pyrophosphohydrolase </t>
  </si>
  <si>
    <t>K01523</t>
  </si>
  <si>
    <t>3.6.1.31</t>
  </si>
  <si>
    <t>COG0140</t>
  </si>
  <si>
    <t>coaE</t>
  </si>
  <si>
    <t>dephospho-CoA kinase</t>
  </si>
  <si>
    <t>K00859</t>
  </si>
  <si>
    <t>2.7.1.24</t>
  </si>
  <si>
    <t>COG0237</t>
  </si>
  <si>
    <t>COG1462</t>
  </si>
  <si>
    <t>pfam03783</t>
  </si>
  <si>
    <t>curli biogenesis system outer membrane secretion channel CsgG</t>
  </si>
  <si>
    <t>csgG</t>
  </si>
  <si>
    <t>Ga0376408_318</t>
  </si>
  <si>
    <t>Ga0376419_947</t>
  </si>
  <si>
    <t>Ga0376412_4828</t>
  </si>
  <si>
    <t>Ga0376406_2181</t>
  </si>
  <si>
    <t>Ga0376413_874</t>
  </si>
  <si>
    <t>Ga0376403_521</t>
  </si>
  <si>
    <t>Ga0376405_4622</t>
  </si>
  <si>
    <t>Ga0376417_2869</t>
  </si>
  <si>
    <t>Ga0376411_1050</t>
  </si>
  <si>
    <t>Ga0376415_3902</t>
  </si>
  <si>
    <t>Ga0376416_204</t>
  </si>
  <si>
    <t>Ga0376410_4516</t>
  </si>
  <si>
    <t>Ga0376414_2495</t>
  </si>
  <si>
    <t>Ga0376418_1040</t>
  </si>
  <si>
    <t>Ga0376409_2421</t>
  </si>
  <si>
    <t>Ga0376398_2889</t>
  </si>
  <si>
    <t>Ga0376399_2908</t>
  </si>
  <si>
    <t>Ga0376407_2476</t>
  </si>
  <si>
    <t>Ga0376400_297</t>
  </si>
  <si>
    <t>Ga0376420_4368</t>
  </si>
  <si>
    <t>Ga0376401_5102</t>
  </si>
  <si>
    <t>endo-1,4-beta-D-glucanase</t>
  </si>
  <si>
    <t>bglS</t>
  </si>
  <si>
    <t>pilZ</t>
  </si>
  <si>
    <t>Tfp pilus assembly protein PilZ</t>
  </si>
  <si>
    <t>COG3215</t>
  </si>
  <si>
    <t>pfam07238</t>
  </si>
  <si>
    <t>Ga0376417_2649</t>
  </si>
  <si>
    <t>Ga0376405_2944</t>
  </si>
  <si>
    <t>Ga0376401_2466</t>
  </si>
  <si>
    <t>Ga0376420_5855</t>
  </si>
  <si>
    <t>Ga0376403_4120</t>
  </si>
  <si>
    <t>ycgR</t>
  </si>
  <si>
    <t>COG5581</t>
  </si>
  <si>
    <t>pfam07238, pfam12945</t>
  </si>
  <si>
    <t>Ga0376408_5319</t>
  </si>
  <si>
    <t>Ga0376412_349</t>
  </si>
  <si>
    <t>Ga0376413_2023, Ga0376413_163</t>
  </si>
  <si>
    <t>Ga0376416_5866</t>
  </si>
  <si>
    <t>Ga0376414_4510</t>
  </si>
  <si>
    <t>Ga0376418_3568</t>
  </si>
  <si>
    <t>Ga0376409_4877</t>
  </si>
  <si>
    <t>Ga0376398_3903</t>
  </si>
  <si>
    <t>Ga0376399_1155</t>
  </si>
  <si>
    <t>Ga0376401_1891</t>
  </si>
  <si>
    <t>Ga0376420_123</t>
  </si>
  <si>
    <t>Type II toxin-antitoxin systems</t>
  </si>
  <si>
    <t>ygaK</t>
  </si>
  <si>
    <t xml:space="preserve">cytC </t>
  </si>
  <si>
    <t>CRISPR-associated protein Csc1 (Cas5d)</t>
  </si>
  <si>
    <t>CRISPR-associated protein Csc2 (Cas7d)</t>
  </si>
  <si>
    <t>CRISPR-associated protein Csh2 (Cas7)</t>
  </si>
  <si>
    <t>cmr2</t>
  </si>
  <si>
    <t>CRISPR-associated protein Cmr2 (Cas10)</t>
  </si>
  <si>
    <t>CRISPR-associated protein Cmr1 (Cas7)</t>
  </si>
  <si>
    <t>CRISPR-associated protein Cmr3 (Cas5)</t>
  </si>
  <si>
    <t>CRISPR-associated protein Cmr4 (Cas7)</t>
  </si>
  <si>
    <t>CRISPR-associated protein Cmr5 (Cas11)</t>
  </si>
  <si>
    <t>csm1</t>
  </si>
  <si>
    <t>CRISPR-associated protein Csm1 (Cas10)</t>
  </si>
  <si>
    <t>CRISPR-associated protein Csm2 (Cas11)</t>
  </si>
  <si>
    <t>CRISPR-associated protein Csm3 (Cas7)</t>
  </si>
  <si>
    <t>CRISPR-associated protein Csm4 (Cas 5)</t>
  </si>
  <si>
    <t>CRISPR-associated protein Csm5 (Cas7)</t>
  </si>
  <si>
    <t>CRISPR-associated protein Cmr6 (Cas7)</t>
  </si>
  <si>
    <t>CRISPR-associated protein Csh1 (Cas8)</t>
  </si>
  <si>
    <t>CRISPR-associated protein Csx10 (Cas5)</t>
  </si>
  <si>
    <t>Type III-B</t>
  </si>
  <si>
    <t>Type III-A</t>
  </si>
  <si>
    <t xml:space="preserve"> Ga0376419_1614, Ga0376419_2023</t>
  </si>
  <si>
    <t>Ga0376419_1617, Ga0376419_2027, Ga0376419_3572, Ga0376419_3569</t>
  </si>
  <si>
    <t>Type 1
Unknown</t>
  </si>
  <si>
    <t>K06282</t>
  </si>
  <si>
    <t>COG0437</t>
  </si>
  <si>
    <t>COG5557</t>
  </si>
  <si>
    <t>K03605</t>
  </si>
  <si>
    <t>hydrogenase small subunit</t>
  </si>
  <si>
    <t>hyaA, hybO</t>
  </si>
  <si>
    <t>Fe-S-cluster-containing dehydrogenase component</t>
  </si>
  <si>
    <t>pfam01058, pfam14720</t>
  </si>
  <si>
    <t>COG1740</t>
  </si>
  <si>
    <t>hybB</t>
  </si>
  <si>
    <t>hyaD, hybD</t>
  </si>
  <si>
    <t>hydrogenase maturation protease</t>
  </si>
  <si>
    <t>3.4.23.-</t>
  </si>
  <si>
    <t>Ni/Fe-hydrogenase subunit HybB-like protein</t>
  </si>
  <si>
    <t>COG0680</t>
  </si>
  <si>
    <t>Ga0376399_5144</t>
  </si>
  <si>
    <t>Ga0376400_388, Ga0376400_254</t>
  </si>
  <si>
    <t>Ga0376401_3268</t>
  </si>
  <si>
    <t>Ga0376420_2742</t>
  </si>
  <si>
    <t>Ga0376403_3666, Ga0376403_1869</t>
  </si>
  <si>
    <t>Ga0376405_2078, Ga0376405_3568</t>
  </si>
  <si>
    <t>Ga0376408_3817, Ga0376408_2530</t>
  </si>
  <si>
    <t>Ga0376419_1535, Ga0376419_1520</t>
  </si>
  <si>
    <t>Ga0376412_5132, Ga0376412_4203</t>
  </si>
  <si>
    <t>Ga0376406_4318, Ga0376406_3120</t>
  </si>
  <si>
    <t>Ga0376413_4707, Ga0376413_963</t>
  </si>
  <si>
    <t>Ga0376417_4502</t>
  </si>
  <si>
    <t>Ga0376411_4514, Ga0376411_3760</t>
  </si>
  <si>
    <t>Ga0376415_1812</t>
  </si>
  <si>
    <t>Ga0376416_4379, Ga0376416_3380</t>
  </si>
  <si>
    <t>Ga0376410_1073</t>
  </si>
  <si>
    <t>Ga0376421_3973, Ga0376421_4536</t>
  </si>
  <si>
    <t>Ga0376414_3806, Ga0376414_3356, Ga0376414_5119</t>
  </si>
  <si>
    <t>Ga0376418_3723, Ga0376418_4929</t>
  </si>
  <si>
    <t>Ga0376409_4511</t>
  </si>
  <si>
    <t>Ga0376407_3251</t>
  </si>
  <si>
    <t>Ga0376408_3816, Ga0376408_3918</t>
  </si>
  <si>
    <t>Ga0376419_1534, Ga0376419_3748</t>
  </si>
  <si>
    <t>Ga0376412_4204</t>
  </si>
  <si>
    <t>Ga0376406_2619, Ga0376406_3119</t>
  </si>
  <si>
    <t>Ga0376413_3936, Ga0376413_4706</t>
  </si>
  <si>
    <t>Ga0376403_2698, Ga0376403_3667</t>
  </si>
  <si>
    <t>Ga0376405_2077, Ga0376405_3067</t>
  </si>
  <si>
    <t>Ga0376417_2334</t>
  </si>
  <si>
    <t>Ga0376411_4305, Ga0376411_4515</t>
  </si>
  <si>
    <t>Ga0376415_1919, Ga0376415_1984</t>
  </si>
  <si>
    <t>Ga0376416_1325, Ga0376416_2876, Ga0376416_4380</t>
  </si>
  <si>
    <t>Ga0376421_3499, Ga0376421_3974</t>
  </si>
  <si>
    <t>Ga0376414_1018, Ga0376414_1952, Ga0376414_3357</t>
  </si>
  <si>
    <t>Ga0376418_2378, Ga0376418_3722</t>
  </si>
  <si>
    <t>Ga0376409_4704</t>
  </si>
  <si>
    <t>Ga0376398_1179</t>
  </si>
  <si>
    <t>Ga0376399_210</t>
  </si>
  <si>
    <t>Ga0376400_1304, Ga0376400_387</t>
  </si>
  <si>
    <t>Ga0376401_3511</t>
  </si>
  <si>
    <t>Ga0376420_1464</t>
  </si>
  <si>
    <t>pfam03916</t>
  </si>
  <si>
    <t>Ga0376408_1439, Ga0376408_3815, Ga0376408_3917</t>
  </si>
  <si>
    <t>Ga0376419_1533, Ga0376419_3168, Ga0376419_3747</t>
  </si>
  <si>
    <t>Ga0376412_1372, Ga0376412_4205</t>
  </si>
  <si>
    <t>Ga0376406_2620, Ga0376406_2888, Ga0376406_3118, 	
Ga0376406_4309</t>
  </si>
  <si>
    <t>Ga0376413_2088, Ga0376413_3937, 	
Ga0376413_4705</t>
  </si>
  <si>
    <t>Ga0376403_1107, Ga0376403_2699, Ga0376403_3668</t>
  </si>
  <si>
    <t>Ga0376405_2008, Ga0376405_2076, Ga0376405_3068</t>
  </si>
  <si>
    <t>Ga0376417_1231, Ga0376417_2333</t>
  </si>
  <si>
    <t>Ga0376411_2809, Ga0376411_4304, Ga0376411_4516</t>
  </si>
  <si>
    <t>Ga0376415_1918, Ga0376415_1985</t>
  </si>
  <si>
    <t>Ga0376416_1326, Ga0376416_2875, Ga0376416_4381</t>
  </si>
  <si>
    <t>Ga0376410_1016, Ga0376410_4921</t>
  </si>
  <si>
    <t>Ga0376421_3498, Ga0376421_3975</t>
  </si>
  <si>
    <t>Ga0376414_1017, Ga0376414_1951, Ga0376414_3358</t>
  </si>
  <si>
    <t>Ga0376418_2379, Ga0376418_2872, Ga0376418_3721</t>
  </si>
  <si>
    <t>Ga0376409_1583, Ga0376409_4681, Ga0376409_4705</t>
  </si>
  <si>
    <t>Ga0376398_1178, Ga0376398_1626</t>
  </si>
  <si>
    <t>Ga0376399_1836, Ga0376399_211</t>
  </si>
  <si>
    <t>Ga0376407_1978</t>
  </si>
  <si>
    <t>Ga0376400_1305, Ga0376400_386</t>
  </si>
  <si>
    <t>Ga0376401_3512</t>
  </si>
  <si>
    <t>Ga0376420_1465</t>
  </si>
  <si>
    <t>pfam01750</t>
  </si>
  <si>
    <t>Ga0376408_3813</t>
  </si>
  <si>
    <t>Ga0376419_1531</t>
  </si>
  <si>
    <t>Ga0376412_4207</t>
  </si>
  <si>
    <t>Ga0376406_3116</t>
  </si>
  <si>
    <t>Ga0376413_4703</t>
  </si>
  <si>
    <t>Ga0376403_3670</t>
  </si>
  <si>
    <t>Ga0376405_2074</t>
  </si>
  <si>
    <t>Ga0376411_4518</t>
  </si>
  <si>
    <t>Ga0376416_4383</t>
  </si>
  <si>
    <t>Ga0376421_3977</t>
  </si>
  <si>
    <t>Ga0376414_3360</t>
  </si>
  <si>
    <t>Ga0376418_3719</t>
  </si>
  <si>
    <t>Ga0376409_4679</t>
  </si>
  <si>
    <t>Ga0376398_2924</t>
  </si>
  <si>
    <t>Ga0376400_384</t>
  </si>
  <si>
    <t>hybA</t>
  </si>
  <si>
    <t>Poly-hydroxybutyrate metabolism
(Butanoate metabolism)</t>
  </si>
  <si>
    <t>Triacylglycerol biosynthesis</t>
  </si>
  <si>
    <t>K00111</t>
  </si>
  <si>
    <t>glycerol-3-phosphate dehydrogenase</t>
  </si>
  <si>
    <t>glpA, glpD</t>
  </si>
  <si>
    <t>1.1.5.3</t>
  </si>
  <si>
    <t>COG0578</t>
  </si>
  <si>
    <t>glycerol kinase</t>
  </si>
  <si>
    <t>glpK, GK</t>
  </si>
  <si>
    <t>K00864</t>
  </si>
  <si>
    <t>2.7.1.30</t>
  </si>
  <si>
    <t xml:space="preserve">	COG0554</t>
  </si>
  <si>
    <t>1-acyl-sn-glycerol-3-phosphate acyltransferase</t>
  </si>
  <si>
    <t>plsC</t>
  </si>
  <si>
    <t>K00655</t>
  </si>
  <si>
    <t>2.3.1.51</t>
  </si>
  <si>
    <t>COG0204</t>
  </si>
  <si>
    <t>K01046</t>
  </si>
  <si>
    <t>triacylglycerol lipase</t>
  </si>
  <si>
    <t>lip, TGL2</t>
  </si>
  <si>
    <t>3.1.1.3</t>
  </si>
  <si>
    <t xml:space="preserve">	COG1075</t>
  </si>
  <si>
    <t>gpsA</t>
  </si>
  <si>
    <t>glycerol-3-phosphate dehydrogenase (NAD(P)+)</t>
  </si>
  <si>
    <t>K00057</t>
  </si>
  <si>
    <t>1.1.1.94</t>
  </si>
  <si>
    <t>COG0240</t>
  </si>
  <si>
    <t>glpB</t>
  </si>
  <si>
    <t>glycerol-3-phosphate dehydrogenase subunit B</t>
  </si>
  <si>
    <t>K00112</t>
  </si>
  <si>
    <t>COG3075</t>
  </si>
  <si>
    <t>plsB</t>
  </si>
  <si>
    <t>glycerol-3-phosphate O-acyltransferase</t>
  </si>
  <si>
    <t>K00631</t>
  </si>
  <si>
    <t>2.3.1.15</t>
  </si>
  <si>
    <t>COG2937</t>
  </si>
  <si>
    <t>Ga0376408_1122, Ga0376408_1275, Ga0376408_1342, Ga0376408_1522, Ga0376408_2215, Ga0376408_2273, Ga0376408_3407, Ga0376408_572, Ga0376408_584</t>
  </si>
  <si>
    <t>Ga0376406_1017, Ga0376406_2112, Ga0376406_2319, Ga0376406_2495, Ga0376406_2590, Ga0376406_2988, Ga0376406_4082, Ga0376406_918</t>
  </si>
  <si>
    <t>Ga0376412_1436, Ga0376412_1556, Ga0376412_1900, Ga0376412_3242, Ga0376412_3529, Ga0376412_572, Ga0376412_584</t>
  </si>
  <si>
    <t>Ga0376413_1168, Ga0376413_1452, Ga0376413_1464, Ga0376413_1785, Ga0376413_4122, Ga0376413_5010, Ga0376413_5012, Ga0376413_522, Ga0376413_774</t>
  </si>
  <si>
    <t>Ga0376419_1076, Ga0376419_1715, Ga0376419_1727, Ga0376419_1810, Ga0376419_2738, Ga0376419_478, Ga0376419_964</t>
  </si>
  <si>
    <t>Ga0376411_106, Ga0376411_125, Ga0376411_1616, Ga0376411_2350, Ga0376411_3341, Ga0376411_3769, Ga0376411_4312, Ga0376411_4398, Ga0376411_4768, Ga0376411_5789, Ga0376411_72</t>
  </si>
  <si>
    <t>Ga0376405_1009, Ga0376405_1467, Ga0376405_1689, Ga0376405_2175, Ga0376405_319, Ga0376405_3881, Ga0376405_3973, Ga0376405_4057, Ga0376405_5457</t>
  </si>
  <si>
    <t>Ga0376417_1075, Ga0376417_1806, Ga0376417_1854, Ga0376417_3718, Ga0376417_4079, Ga0376417_752</t>
  </si>
  <si>
    <t>Ga0376403_1878, Ga0376403_303, Ga0376403_4228, Ga0376403_4358, Ga0376403_4477, Ga0376403_577, Ga0376403_977</t>
  </si>
  <si>
    <t>Ga0376410_113, Ga0376410_1349, Ga0376410_1805, Ga0376410_3004, Ga0376410_3624, Ga0376410_4522, Ga0376410_459, Ga0376410_4837, Ga0376410_5549, Ga0376410_5617</t>
  </si>
  <si>
    <t>Ga0376415_2741, Ga0376415_3039</t>
  </si>
  <si>
    <t>Ga0376416_210, Ga0376416_2138, Ga0376416_2445, Ga0376416_3065, Ga0376416_4639, Ga0376416_4841</t>
  </si>
  <si>
    <t>Ga0376400_132, Ga0376400_2873, Ga0376400_290, Ga0376400_291, Ga0376400_4166, Ga0376400_5085, Ga0376400_840, Ga0376400_922</t>
  </si>
  <si>
    <t>Ga0376409_1984, Ga0376409_2047, Ga0376409_2220, Ga0376409_2452, Ga0376409_2732, Ga0376409_4675, Ga0376409_4866, Ga0376409_994</t>
  </si>
  <si>
    <t>Ga0376414_1474, Ga0376414_2306, Ga0376414_2489, Ga0376414_3364, Ga0376414_5580, Ga0376414_577</t>
  </si>
  <si>
    <t>Ga0376418_1047, Ga0376418_1367, Ga0376418_1904, Ga0376418_2143, Ga0376418_2878, Ga0376418_3678, Ga0376418_3715, Ga0376418_4691</t>
  </si>
  <si>
    <t>Ga0376399_1119, Ga0376399_1299, Ga0376399_1514, Ga0376399_3549, Ga0376399_3998, Ga0376399_4154</t>
  </si>
  <si>
    <t>Ga0376407_1533, Ga0376407_1540, Ga0376407_415, Ga0376407_666, Ga0376407_973</t>
  </si>
  <si>
    <t>Ga0376421_1010, Ga0376421_1108, Ga0376421_2180, Ga0376421_219, Ga0376421_2312, Ga0376421_3656, Ga0376421_4830, Ga0376421_900, Ga0376421_927</t>
  </si>
  <si>
    <t>Ga0376401_1324, Ga0376401_1533, Ga0376401_1940, Ga0376401_2771, Ga0376401_2838, Ga0376401_3606, Ga0376401_50</t>
  </si>
  <si>
    <t>Ga0376420_2682, Ga0376420_3730, Ga0376420_4040, Ga0376420_4202, Ga0376420_4384, Ga0376420_4757, Ga0376420_5417</t>
  </si>
  <si>
    <t>Ga0376398_107, Ga0376398_2484, Ga0376398_2919, Ga0376398_3318, Ga0376398_3720, Ga0376398_3870, Ga0376398_3924</t>
  </si>
  <si>
    <t>Ga0376408_79</t>
  </si>
  <si>
    <t>pfam02782</t>
  </si>
  <si>
    <t>Ga0376406_3446</t>
  </si>
  <si>
    <t>Ga0376412_1769</t>
  </si>
  <si>
    <t>Ga0376413_21</t>
  </si>
  <si>
    <t>Ga0376419_1256</t>
  </si>
  <si>
    <t>Ga0376411_3328, Ga0376411_5644</t>
  </si>
  <si>
    <t>Ga0376405_3092, Ga0376405_5319</t>
  </si>
  <si>
    <t>Ga0376417_2130, Ga0376417_4030</t>
  </si>
  <si>
    <t>Ga0376403_476, Ga0376403_4977</t>
  </si>
  <si>
    <t>Ga0376410_351, Ga0376410_4896</t>
  </si>
  <si>
    <t>Ga0376415_2696</t>
  </si>
  <si>
    <t>Ga0376416_3763</t>
  </si>
  <si>
    <t>Ga0376400_5071</t>
  </si>
  <si>
    <t>Ga0376409_2225</t>
  </si>
  <si>
    <t>Ga0376414_460</t>
  </si>
  <si>
    <t>Ga0376418_2350</t>
  </si>
  <si>
    <t>Ga0376421_4020</t>
  </si>
  <si>
    <t>Ga0376401_123</t>
  </si>
  <si>
    <t>Ga0376420_4965</t>
  </si>
  <si>
    <t>pfam01266, pfam16901</t>
  </si>
  <si>
    <t>Ga0376408_1495, Ga0376408_3232</t>
  </si>
  <si>
    <t>Ga0376406_1638, Ga0376406_4017</t>
  </si>
  <si>
    <t>Ga0376412_1711, Ga0376412_3133</t>
  </si>
  <si>
    <t>Ga0376413_1332, Ga0376413_1734</t>
  </si>
  <si>
    <t>Ga0376419_3872, Ga0376419_563</t>
  </si>
  <si>
    <t>Ga0376411_1931, Ga0376411_4196</t>
  </si>
  <si>
    <t>Ga0376405_1144, Ga0376405_5768</t>
  </si>
  <si>
    <t>Ga0376417_2497, Ga0376417_3216</t>
  </si>
  <si>
    <t>Ga0376403_2391, Ga0376403_742</t>
  </si>
  <si>
    <t>Ga0376410_4340, Ga0376410_4386</t>
  </si>
  <si>
    <t>Ga0376415_147, Ga0376415_3801</t>
  </si>
  <si>
    <t>Ga0376416_343, Ga0376416_4403</t>
  </si>
  <si>
    <t>Ga0376400_1739, Ga0376400_3569</t>
  </si>
  <si>
    <t>Ga0376409_2340, Ga0376409_258, Ga0376409_5190</t>
  </si>
  <si>
    <t>Ga0376414_3181, Ga0376414_332, Ga0376414_5288</t>
  </si>
  <si>
    <t>Ga0376418_1500, Ga0376418_3661, Ga0376418_4233</t>
  </si>
  <si>
    <t>Ga0376398_1028, Ga0376398_1375, Ga0376398_2439</t>
  </si>
  <si>
    <t>Ga0376399_1741, Ga0376399_2700, Ga0376399_628</t>
  </si>
  <si>
    <t>Ga0376407_2126, Ga0376407_2425, Ga0376407_3865</t>
  </si>
  <si>
    <t>Ga0376421_2449, Ga0376421_806</t>
  </si>
  <si>
    <t>Ga0376401_3611, Ga0376401_3659</t>
  </si>
  <si>
    <t>Ga0376420_4528, Ga0376420_6298</t>
  </si>
  <si>
    <t>Ga0376412_3917</t>
  </si>
  <si>
    <t>Ga0376415_704</t>
  </si>
  <si>
    <t>Ga0376414_2283</t>
  </si>
  <si>
    <t>pfam07479, pfam01210</t>
  </si>
  <si>
    <t>Ga0376408_1494</t>
  </si>
  <si>
    <t>Ga0376406_4016</t>
  </si>
  <si>
    <t>Ga0376412_1710</t>
  </si>
  <si>
    <t>Ga0376413_1735</t>
  </si>
  <si>
    <t>Ga0376419_562</t>
  </si>
  <si>
    <t>Ga0376403_2392</t>
  </si>
  <si>
    <t>Ga0376417_2496</t>
  </si>
  <si>
    <t>Ga0376411_4197</t>
  </si>
  <si>
    <t>Ga0376410_4339</t>
  </si>
  <si>
    <t>Ga0376415_3802</t>
  </si>
  <si>
    <t>Ga0376416_4402</t>
  </si>
  <si>
    <t>Ga0376400_3570</t>
  </si>
  <si>
    <t>Ga0376409_257</t>
  </si>
  <si>
    <t>Ga0376414_5289</t>
  </si>
  <si>
    <t>Ga0376418_1501</t>
  </si>
  <si>
    <t>Ga0376399_1740</t>
  </si>
  <si>
    <t>Ga0376407_2424</t>
  </si>
  <si>
    <t>Ga0376421_2448</t>
  </si>
  <si>
    <t>Ga0376401_3660</t>
  </si>
  <si>
    <t>Ga0376420_6297</t>
  </si>
  <si>
    <t>Ga0376398_1376</t>
  </si>
  <si>
    <t>Ga0376408_1946</t>
  </si>
  <si>
    <t>Ga0376406_3665</t>
  </si>
  <si>
    <t>Ga0376412_2708</t>
  </si>
  <si>
    <t>Ga0376413_3772</t>
  </si>
  <si>
    <t>Ga0376419_3942</t>
  </si>
  <si>
    <t>Ga0376403_912</t>
  </si>
  <si>
    <t>Ga0376417_3261</t>
  </si>
  <si>
    <t>Ga0376405_1319</t>
  </si>
  <si>
    <t>Ga0376411_3908</t>
  </si>
  <si>
    <t>Ga0376410_3982</t>
  </si>
  <si>
    <t>Ga0376415_1585</t>
  </si>
  <si>
    <t>Ga0376416_3148</t>
  </si>
  <si>
    <t>Ga0376400_891</t>
  </si>
  <si>
    <t>Ga0376414_2012</t>
  </si>
  <si>
    <t>Ga0376409_5234</t>
  </si>
  <si>
    <t>Ga0376418_4245</t>
  </si>
  <si>
    <t>Ga0376399_4305</t>
  </si>
  <si>
    <t>Ga0376421_3244</t>
  </si>
  <si>
    <t>Ga0376401_3955</t>
  </si>
  <si>
    <t>Ga0376420_5330</t>
  </si>
  <si>
    <t>Ga0376398_5018</t>
  </si>
  <si>
    <t>Ga0376408_1876</t>
  </si>
  <si>
    <t>Ga0376411_891</t>
  </si>
  <si>
    <t>Ga0376405_242</t>
  </si>
  <si>
    <t>Ga0376417_1292</t>
  </si>
  <si>
    <t>Ga0376403_357</t>
  </si>
  <si>
    <t>COG4850</t>
  </si>
  <si>
    <t>pfam13620</t>
  </si>
  <si>
    <t>phosphatidate phosphatase APP1</t>
  </si>
  <si>
    <t>APP1</t>
  </si>
  <si>
    <t>Ga0376408_22, Ga0376408_4569</t>
  </si>
  <si>
    <t>Ga0376419_1394, Ga0376419_3253</t>
  </si>
  <si>
    <t>Ga0376406_2900, Ga0376406_4835, Ga0376406_57</t>
  </si>
  <si>
    <t>Ga0376412_5780, Ga0376412_58, Ga0376412_88</t>
  </si>
  <si>
    <t>Ga0376413_4494, Ga0376413_5222, Ga0376413_78</t>
  </si>
  <si>
    <t>pfam00561, pfam00561</t>
  </si>
  <si>
    <t>Ga0376403_2563, Ga0376403_3832</t>
  </si>
  <si>
    <t>Ga0376405_1715, Ga0376405_3207, Ga0376405_3885</t>
  </si>
  <si>
    <t>Ga0376417_2188, Ga0376417_2345</t>
  </si>
  <si>
    <t>Ga0376411_2604, Ga0376411_4247</t>
  </si>
  <si>
    <t>Ga0376410_4799, Ga0376410_4908, Ga0376410_5023</t>
  </si>
  <si>
    <t>Ga0376415_1569, Ga0376415_3295</t>
  </si>
  <si>
    <t>Ga0376416_2077, Ga0376416_710</t>
  </si>
  <si>
    <t>Ga0376400_75</t>
  </si>
  <si>
    <t>Ga0376414_1444, Ga0376414_3324</t>
  </si>
  <si>
    <t>Ga0376409_101, Ga0376409_1882</t>
  </si>
  <si>
    <t>Ga0376418_4633</t>
  </si>
  <si>
    <t>Ga0376399_891</t>
  </si>
  <si>
    <t>Ga0376407_3202, Ga0376407_4301</t>
  </si>
  <si>
    <t>Ga0376421_1341, Ga0376421_2034, Ga0376421_3001</t>
  </si>
  <si>
    <t>Ga0376401_1272, Ga0376401_4826</t>
  </si>
  <si>
    <t>Ga0376420_103, Ga0376420_4539, Ga0376420_5150</t>
  </si>
  <si>
    <t>Ga0376398_128, Ga0376398_3844</t>
  </si>
  <si>
    <t>ferredoxin hydrogenase large subunit/hydrogenase large subunit</t>
  </si>
  <si>
    <t>K00533 K06281</t>
  </si>
  <si>
    <t>1.12.7.2 1.12.99.6</t>
  </si>
  <si>
    <t>hysA</t>
  </si>
  <si>
    <t>Coenzyme F420</t>
  </si>
  <si>
    <t>Group 1 [NiFe] hydrogenases</t>
  </si>
  <si>
    <t>Ga0376398_1718</t>
  </si>
  <si>
    <t>Ga0376399_5143</t>
  </si>
  <si>
    <t>Ga0376400_255</t>
  </si>
  <si>
    <t>Ga0376401_3267</t>
  </si>
  <si>
    <t>Ga0376403_1868</t>
  </si>
  <si>
    <t>Ga0376405_3567</t>
  </si>
  <si>
    <t>Ga0376406_4319</t>
  </si>
  <si>
    <t>Ga0376407_3250</t>
  </si>
  <si>
    <t>Ga0376408_2529</t>
  </si>
  <si>
    <t>Ga0376409_4510</t>
  </si>
  <si>
    <t>Ga0376410_1072</t>
  </si>
  <si>
    <t>Ga0376411_3759</t>
  </si>
  <si>
    <t>Ga0376412_5133</t>
  </si>
  <si>
    <t>Ga0376413_964</t>
  </si>
  <si>
    <t>Ga0376414_3805, Ga0376414_5118</t>
  </si>
  <si>
    <t>Ga0376415_1811</t>
  </si>
  <si>
    <t>Ga0376416_3379</t>
  </si>
  <si>
    <t>Ga0376417_4503</t>
  </si>
  <si>
    <t>Ga0376419_1519</t>
  </si>
  <si>
    <t>Ga0376418_4930</t>
  </si>
  <si>
    <t>Ga0376420_2741</t>
  </si>
  <si>
    <t>Ga0376421_4535</t>
  </si>
  <si>
    <t>ATPVE, ntpE, atpE</t>
  </si>
  <si>
    <t>V/A-type H+/Na+-transporting ATPase subunit E</t>
  </si>
  <si>
    <t>K02121</t>
  </si>
  <si>
    <t>COG1390</t>
  </si>
  <si>
    <t>Ga0376420_2471</t>
  </si>
  <si>
    <t>ATPVG, ahaH, atpH</t>
  </si>
  <si>
    <t>V/A-type H+/Na+-transporting ATPase subunit G/H</t>
  </si>
  <si>
    <t>K02107</t>
  </si>
  <si>
    <t>3.6.3.15</t>
  </si>
  <si>
    <t>COG2811</t>
  </si>
  <si>
    <t>dsrK</t>
  </si>
  <si>
    <t>Fe-S oxidoreductase</t>
  </si>
  <si>
    <t>pfam13183</t>
  </si>
  <si>
    <t>dsrJ</t>
  </si>
  <si>
    <t>dsrO</t>
  </si>
  <si>
    <t>molybdopterin-containing oxidoreductase family iron-sulfur binding subunit</t>
  </si>
  <si>
    <t>K00184</t>
  </si>
  <si>
    <t>molybdopterin-containing oxidoreductase family membrane subunit</t>
  </si>
  <si>
    <t>dsrP</t>
  </si>
  <si>
    <t>K00185</t>
  </si>
  <si>
    <t>dsrM</t>
  </si>
  <si>
    <t>dsrC</t>
  </si>
  <si>
    <t>COG2920</t>
  </si>
  <si>
    <t>pfam04358</t>
  </si>
  <si>
    <t>Ga0376408_1385, Ga0376408_1730</t>
  </si>
  <si>
    <t>Ga0376419_3079, Ga0376419_5147</t>
  </si>
  <si>
    <t>Ga0376412_1593, Ga0376412_3571</t>
  </si>
  <si>
    <t>Ga0376406_698, Ga0376406_1069</t>
  </si>
  <si>
    <t>Ga0376413_2849, Ga0376413_2158</t>
  </si>
  <si>
    <t>Ga0376403_422, Ga0376403_29</t>
  </si>
  <si>
    <t>Ga0376405_396, Ga0376405_230</t>
  </si>
  <si>
    <t>Ga0376417_536, Ga0376417_1880</t>
  </si>
  <si>
    <t>Ga0376411_414, Ga0376411_139</t>
  </si>
  <si>
    <t>Ga0376410_24, Ga0376410_108</t>
  </si>
  <si>
    <t>Ga0376415_3420</t>
  </si>
  <si>
    <t>Ga0376416_5221</t>
  </si>
  <si>
    <t>Ga0376400_1092</t>
  </si>
  <si>
    <t>Ga0376414_3073</t>
  </si>
  <si>
    <t>Ga0376418_3074</t>
  </si>
  <si>
    <t>Ga0376409_3165</t>
  </si>
  <si>
    <t>Ga0376398_3133</t>
  </si>
  <si>
    <t>Ga0376399_3776</t>
  </si>
  <si>
    <t>Ga0376407_1097</t>
  </si>
  <si>
    <t>Ga0376421_3382</t>
  </si>
  <si>
    <t>Ga0376401_118, Ga0376401_3711</t>
  </si>
  <si>
    <t>Ga0376420_6663, Ga0376420_3833, Ga0376420_2934</t>
  </si>
  <si>
    <t>Ga0376408_1729</t>
  </si>
  <si>
    <t>Ga0376419_3080</t>
  </si>
  <si>
    <t>Ga0376412_3572</t>
  </si>
  <si>
    <t>Ga0376406_697</t>
  </si>
  <si>
    <t>Ga0376413_2848</t>
  </si>
  <si>
    <t>Ga0376403_421</t>
  </si>
  <si>
    <t>Ga0376405_397</t>
  </si>
  <si>
    <t>Ga0376417_535</t>
  </si>
  <si>
    <t>Ga0376411_413</t>
  </si>
  <si>
    <t>Ga0376410_23</t>
  </si>
  <si>
    <t>Ga0376415_875</t>
  </si>
  <si>
    <t>Ga0376416_2164</t>
  </si>
  <si>
    <t>Ga0376400_1557</t>
  </si>
  <si>
    <t>Ga0376414_10</t>
  </si>
  <si>
    <t>Ga0376418_1146</t>
  </si>
  <si>
    <t>Ga0376409_589</t>
  </si>
  <si>
    <t>Ga0376398_818</t>
  </si>
  <si>
    <t>Ga0376399_1212</t>
  </si>
  <si>
    <t>Ga0376407_747</t>
  </si>
  <si>
    <t>Ga0376421_1407</t>
  </si>
  <si>
    <t>Ga0376401_119</t>
  </si>
  <si>
    <t>Ga0376420_6662</t>
  </si>
  <si>
    <t>annotated as hypothetical protein</t>
  </si>
  <si>
    <t>pfam13247, pfam10518</t>
  </si>
  <si>
    <t>Ga0376408_999, Ga0376408_1728</t>
  </si>
  <si>
    <t>Ga0376419_3081, Ga0376419_2200</t>
  </si>
  <si>
    <t>Ga0376412_1105, Ga0376412_3573</t>
  </si>
  <si>
    <t>Ga0376406_1833, Ga0376406_696</t>
  </si>
  <si>
    <t>Ga0376413_3569, Ga0376413_2847</t>
  </si>
  <si>
    <t>Ga0376403_2362, Ga0376403_420</t>
  </si>
  <si>
    <t>Ga0376405_398, Ga0376405_3129</t>
  </si>
  <si>
    <t>Ga0376417_1897, Ga0376417_534</t>
  </si>
  <si>
    <t>Ga0376411_412, Ga0376411_3621</t>
  </si>
  <si>
    <t>Ga0376410_3469, Ga0376410_22</t>
  </si>
  <si>
    <t>Ga0376415_874, Ga0376415_1686</t>
  </si>
  <si>
    <t>Ga0376416_3741, Ga0376416_2163</t>
  </si>
  <si>
    <t>Ga0376400_247, Ga0376400_1558</t>
  </si>
  <si>
    <t>Ga0376414_2969, Ga0376414_11</t>
  </si>
  <si>
    <t>Ga0376418_1145, Ga0376418_552</t>
  </si>
  <si>
    <t>Ga0376409_4046, Ga0376409_590</t>
  </si>
  <si>
    <t>Ga0376398_819</t>
  </si>
  <si>
    <t>Ga0376399_1211, Ga0376399_4264</t>
  </si>
  <si>
    <t>Ga0376407_746</t>
  </si>
  <si>
    <t>Ga0376421_373, Ga0376421_1406</t>
  </si>
  <si>
    <t>Ga0376401_393, Ga0376401_120</t>
  </si>
  <si>
    <t>Ga0376420_844, Ga0376420_4360</t>
  </si>
  <si>
    <t>Ga0376408_1727, Ga0376408_1000</t>
  </si>
  <si>
    <t>Ga0376419_3082, Ga0376419_2199</t>
  </si>
  <si>
    <t>Ga0376412_1106, Ga0376412_3574</t>
  </si>
  <si>
    <t>Ga0376406_695, Ga0376406_1832</t>
  </si>
  <si>
    <t>Ga0376413_2846, Ga0376413_3570</t>
  </si>
  <si>
    <t>Ga0376403_2361, Ga0376403_419</t>
  </si>
  <si>
    <t>Ga0376405_399, Ga0376405_3128</t>
  </si>
  <si>
    <t>Ga0376417_1898, Ga0376417_533</t>
  </si>
  <si>
    <t>Ga0376411_3622, Ga0376411_411</t>
  </si>
  <si>
    <t>Ga0376410_3470, Ga0376410_21</t>
  </si>
  <si>
    <t>Ga0376415_873, Ga0376415_1685</t>
  </si>
  <si>
    <t>Ga0376416_2162, Ga0376416_3742</t>
  </si>
  <si>
    <t>Ga0376400_1559, Ga0376400_246</t>
  </si>
  <si>
    <t>Ga0376414_12, Ga0376414_2968</t>
  </si>
  <si>
    <t>Ga0376418_553, Ga0376418_1144</t>
  </si>
  <si>
    <t>Ga0376409_4047, Ga0376409_591</t>
  </si>
  <si>
    <t>Ga0376398_820, Ga0376398_4945</t>
  </si>
  <si>
    <t>Ga0376399_4263, Ga0376399_1210</t>
  </si>
  <si>
    <t>Ga0376407_745</t>
  </si>
  <si>
    <t>Ga0376421_1405, Ga0376421_372</t>
  </si>
  <si>
    <t>Ga0376401_121, Ga0376401_394, Ga0376401_395</t>
  </si>
  <si>
    <t>Ga0376420_842, Ga0376420_843, Ga0376420_4359</t>
  </si>
  <si>
    <t>nitrate reductase gamma subunit</t>
  </si>
  <si>
    <t>COG2181</t>
  </si>
  <si>
    <t>pfam02665</t>
  </si>
  <si>
    <t>Ga0376408_1731</t>
  </si>
  <si>
    <t>Ga0376419_3078</t>
  </si>
  <si>
    <t>Ga0376412_3570</t>
  </si>
  <si>
    <t>Ga0376406_699</t>
  </si>
  <si>
    <t>Ga0376413_2850</t>
  </si>
  <si>
    <t>Ga0376403_423</t>
  </si>
  <si>
    <t>Ga0376405_395</t>
  </si>
  <si>
    <t>Ga0376417_537</t>
  </si>
  <si>
    <t>Ga0376411_415</t>
  </si>
  <si>
    <t>Ga0376410_25</t>
  </si>
  <si>
    <t>Ga0376415_877</t>
  </si>
  <si>
    <t>Ga0376416_2166</t>
  </si>
  <si>
    <t>Ga0376400_1555</t>
  </si>
  <si>
    <t>Ga0376414_8</t>
  </si>
  <si>
    <t>Ga0376418_1148</t>
  </si>
  <si>
    <t>Ga0376409_587</t>
  </si>
  <si>
    <t>Ga0376398_816</t>
  </si>
  <si>
    <t>Ga0376399_1214</t>
  </si>
  <si>
    <t>Ga0376407_749</t>
  </si>
  <si>
    <t>Ga0376421_1409</t>
  </si>
  <si>
    <t>Ga0376401_117</t>
  </si>
  <si>
    <t>Ga0376420_6664</t>
  </si>
  <si>
    <t>2.8.1.-</t>
  </si>
  <si>
    <t>K11179</t>
  </si>
  <si>
    <t>Ga0376408_4317</t>
  </si>
  <si>
    <t>Ga0376419_3024</t>
  </si>
  <si>
    <t>Ga0376412_1683</t>
  </si>
  <si>
    <t>Ga0376406_2732</t>
  </si>
  <si>
    <t>Ga0376413_1842</t>
  </si>
  <si>
    <t>Ga0376405_2032</t>
  </si>
  <si>
    <t>Ga0376417_1099</t>
  </si>
  <si>
    <t>Ga0376411_2146</t>
  </si>
  <si>
    <t>Ga0376410_2755</t>
  </si>
  <si>
    <t>Ga0376415_2729</t>
  </si>
  <si>
    <t>Ga0376416_2022</t>
  </si>
  <si>
    <t>Ga0376400_228</t>
  </si>
  <si>
    <t>Ga0376414_2435</t>
  </si>
  <si>
    <t>Ga0376418_2063</t>
  </si>
  <si>
    <t>Ga0376409_2381</t>
  </si>
  <si>
    <t>Ga0376398_2004</t>
  </si>
  <si>
    <t>Ga0376399_3120</t>
  </si>
  <si>
    <t>Ga0376401_2580</t>
  </si>
  <si>
    <t>Ga0376420_3182</t>
  </si>
  <si>
    <t>rsbRD</t>
  </si>
  <si>
    <t>Ga0376408_1732</t>
  </si>
  <si>
    <t>Ga0376419_3077</t>
  </si>
  <si>
    <t>Ga0376412_3569</t>
  </si>
  <si>
    <t>Ga0376406_700</t>
  </si>
  <si>
    <t>Ga0376413_2851</t>
  </si>
  <si>
    <t>Ga0376403_424</t>
  </si>
  <si>
    <t>Ga0376405_394</t>
  </si>
  <si>
    <t>Ga0376417_538</t>
  </si>
  <si>
    <t>Ga0376411_416</t>
  </si>
  <si>
    <t>Ga0376410_26</t>
  </si>
  <si>
    <t>Ga0376415_878</t>
  </si>
  <si>
    <t>Ga0376416_2167</t>
  </si>
  <si>
    <t>Ga0376400_1554</t>
  </si>
  <si>
    <t>Ga0376414_7</t>
  </si>
  <si>
    <t>Ga0376418_1149</t>
  </si>
  <si>
    <t>Ga0376409_586</t>
  </si>
  <si>
    <t>Ga0376398_815</t>
  </si>
  <si>
    <t>Ga0376399_1215</t>
  </si>
  <si>
    <t>Ga0376407_750</t>
  </si>
  <si>
    <t>Ga0376421_1410</t>
  </si>
  <si>
    <t>K01585</t>
  </si>
  <si>
    <t>speA</t>
  </si>
  <si>
    <t>arginine decarboxylase</t>
  </si>
  <si>
    <t>4.1.1.19</t>
  </si>
  <si>
    <t>COG1166</t>
  </si>
  <si>
    <t>K13747</t>
  </si>
  <si>
    <t>nspC</t>
  </si>
  <si>
    <t>carboxynorspermidine decarboxylase</t>
  </si>
  <si>
    <t>4.1.1.96</t>
  </si>
  <si>
    <t>K01480</t>
  </si>
  <si>
    <t>speB</t>
  </si>
  <si>
    <t>agmatinase</t>
  </si>
  <si>
    <t>3.5.3.11</t>
  </si>
  <si>
    <t>COG0010</t>
  </si>
  <si>
    <t>Ga0376416_3532</t>
  </si>
  <si>
    <t>Ga0376416_3531</t>
  </si>
  <si>
    <t>Ga0376416_3533</t>
  </si>
  <si>
    <t>Ga0376400_4265</t>
  </si>
  <si>
    <t>Ga0376400_4264</t>
  </si>
  <si>
    <t>Ga0376400_4263</t>
  </si>
  <si>
    <t>Ga0376414_3887</t>
  </si>
  <si>
    <t>Ga0376414_3886</t>
  </si>
  <si>
    <t>Ga0376414_3885</t>
  </si>
  <si>
    <t>Ga0376414_3884</t>
  </si>
  <si>
    <t>Ga0376418_4466</t>
  </si>
  <si>
    <t>Ga0376418_4465</t>
  </si>
  <si>
    <t>Ga0376418_4464</t>
  </si>
  <si>
    <t>Ga0376418_4463</t>
  </si>
  <si>
    <t>Ga0376409_2851</t>
  </si>
  <si>
    <t>Ga0376409_2850</t>
  </si>
  <si>
    <t>Ga0376409_2849</t>
  </si>
  <si>
    <t>Ga0376409_2848</t>
  </si>
  <si>
    <t>Ga0376398_3689</t>
  </si>
  <si>
    <t>Ga0376398_3688</t>
  </si>
  <si>
    <t>Ga0376398_3687</t>
  </si>
  <si>
    <t>Ga0376398_3686</t>
  </si>
  <si>
    <t>Ga0376399_2670</t>
  </si>
  <si>
    <t>Ga0376399_2669</t>
  </si>
  <si>
    <t>Ga0376399_2668</t>
  </si>
  <si>
    <t>Ga0376399_2667</t>
  </si>
  <si>
    <t>Ga0376407_3032</t>
  </si>
  <si>
    <t>Ga0376407_3031</t>
  </si>
  <si>
    <t>Ga0376407_3030</t>
  </si>
  <si>
    <t>Ga0376407_3029</t>
  </si>
  <si>
    <t>Ga0376401_2199</t>
  </si>
  <si>
    <t>Ga0376401_2197</t>
  </si>
  <si>
    <t>Ga0376420_1538</t>
  </si>
  <si>
    <t>Ga0376420_1537</t>
  </si>
  <si>
    <t>Ga0376420_1536</t>
  </si>
  <si>
    <t>pfam00491</t>
  </si>
  <si>
    <t>pfam00278</t>
  </si>
  <si>
    <t>pfam03435, pfam16653</t>
  </si>
  <si>
    <t>pfam01862</t>
  </si>
  <si>
    <t>pfam05860</t>
  </si>
  <si>
    <t>COG3210</t>
  </si>
  <si>
    <t>filamentous hemagglutinin family protein</t>
  </si>
  <si>
    <t>K03286</t>
  </si>
  <si>
    <t>OmpA-OmpF porin, OOP family</t>
  </si>
  <si>
    <t>Polyamine biosynthesis
(acidic stress tolerance)</t>
  </si>
  <si>
    <t>Ga0376408_1040, Ga0376408_1759, Ga0376408_2076, Ga0376408_3011</t>
  </si>
  <si>
    <t>pfam00691</t>
  </si>
  <si>
    <t>Ga0376419_2538, Ga0376419_3122, Ga0376419_3190, Ga0376419_410</t>
  </si>
  <si>
    <t>Ga0376412_137, Ga0376412_2046, Ga0376412_516</t>
  </si>
  <si>
    <t>Ga0376406_1167, Ga0376406_1280, Ga0376406_1308, Ga0376406_511</t>
  </si>
  <si>
    <t>Ga0376413_1089, Ga0376413_2266, Ga0376413_2665, Ga0376413_3280, Ga0376413_459</t>
  </si>
  <si>
    <t>Ga0376403_1376, Ga0376403_816</t>
  </si>
  <si>
    <t>Ga0376405_1294, Ga0376405_1444, Ga0376405_2392</t>
  </si>
  <si>
    <t>Ga0376417_1335, Ga0376417_426</t>
  </si>
  <si>
    <t>Ga0376411_1582, Ga0376411_2856, Ga0376411_2905, Ga0376411_3019, Ga0376411_3181, Ga0376411_924</t>
  </si>
  <si>
    <t>Ga0376410_1098, Ga0376410_1247, Ga0376410_129, Ga0376410_1743, Ga0376410_2410, Ga0376410_3418, Ga0376410_350</t>
  </si>
  <si>
    <t>Ga0376415_1327, Ga0376415_1556</t>
  </si>
  <si>
    <t>Ga0376416_1621, Ga0376416_1635, Ga0376416_1729, Ga0376416_2355</t>
  </si>
  <si>
    <t>Ga0376400_2206, Ga0376400_3153</t>
  </si>
  <si>
    <t>Ga0376414_1234, Ga0376414_417</t>
  </si>
  <si>
    <t>Ga0376418_1595, Ga0376418_2661, Ga0376418_279, Ga0376418_4382</t>
  </si>
  <si>
    <t>Ga0376409_1628, Ga0376409_1640, Ga0376409_1821, Ga0376409_2268</t>
  </si>
  <si>
    <t>Ga0376398_1393, Ga0376398_3091</t>
  </si>
  <si>
    <t>Ga0376399_2991, Ga0376399_3356, Ga0376399_579, Ga0376399_959</t>
  </si>
  <si>
    <t>Ga0376407_1381, Ga0376407_805</t>
  </si>
  <si>
    <t>Ga0376421_1004, Ga0376421_1560, Ga0376421_1942, Ga0376421_2032, Ga0376421_2928, Ga0376421_3606, Ga0376421_517, Ga0376421_786</t>
  </si>
  <si>
    <t>Ga0376401_1130, Ga0376401_1677, Ga0376401_2030, Ga0376401_2621, Ga0376401_762</t>
  </si>
  <si>
    <t>Ga0376420_1187, Ga0376420_1341, Ga0376420_1612, Ga0376420_2803, Ga0376420_3978, Ga0376420_4279</t>
  </si>
  <si>
    <t>FhaB</t>
  </si>
  <si>
    <t>COG4995</t>
  </si>
  <si>
    <t>Ga0376398_469</t>
  </si>
  <si>
    <t>Ga0376398_470</t>
  </si>
  <si>
    <t>Ga0376398_468</t>
  </si>
  <si>
    <t>Ga0376399_4081</t>
  </si>
  <si>
    <t>Ga0376399_4080</t>
  </si>
  <si>
    <t>Ga0376399_4082</t>
  </si>
  <si>
    <t>Ga0376400_4973</t>
  </si>
  <si>
    <t>Ga0376401_4599</t>
  </si>
  <si>
    <t>Ga0376401_4600</t>
  </si>
  <si>
    <t>Ga0376407_2681</t>
  </si>
  <si>
    <t>Ga0376409_3617</t>
  </si>
  <si>
    <t>Ga0376409_3618</t>
  </si>
  <si>
    <t>Ga0376409_3616</t>
  </si>
  <si>
    <t>Ga0376418_5107</t>
  </si>
  <si>
    <t>Ga0376418_5106</t>
  </si>
  <si>
    <t>Ga0376418_5108</t>
  </si>
  <si>
    <t>Ga0376414_466</t>
  </si>
  <si>
    <t>Ga0376420_2627</t>
  </si>
  <si>
    <t>Ga0376420_2626</t>
  </si>
  <si>
    <t>Ga0376420_2630</t>
  </si>
  <si>
    <t>Ga0376415_2954</t>
  </si>
  <si>
    <t>Ga0376415_2953</t>
  </si>
  <si>
    <t>Ga0376415_2955</t>
  </si>
  <si>
    <t>Ga0376410_4301</t>
  </si>
  <si>
    <t>Ga0376410_4302</t>
  </si>
  <si>
    <t>Ga0376410_4300</t>
  </si>
  <si>
    <t>Ga0376408_2175</t>
  </si>
  <si>
    <t>Ga0376408_2174</t>
  </si>
  <si>
    <t>Ga0376408_2176</t>
  </si>
  <si>
    <t>Ga0376419_3618</t>
  </si>
  <si>
    <t>Ga0376419_3619</t>
  </si>
  <si>
    <t>Ga0376406_3492</t>
  </si>
  <si>
    <t>Ga0376406_3491</t>
  </si>
  <si>
    <t>Ga0376406_3493</t>
  </si>
  <si>
    <t>Ga0376417_1493</t>
  </si>
  <si>
    <t>Ga0376417_1492</t>
  </si>
  <si>
    <t>Ga0376417_1494</t>
  </si>
  <si>
    <t>Ga0376411_1501</t>
  </si>
  <si>
    <t>Ga0376411_1500</t>
  </si>
  <si>
    <t>Ga0376411_1498</t>
  </si>
  <si>
    <t>large exoprotein involved in heme utilization and adhesion</t>
  </si>
  <si>
    <t>CHAT domain-containing protein</t>
  </si>
  <si>
    <t>pfam12770</t>
  </si>
  <si>
    <t>FepC</t>
  </si>
  <si>
    <t>ABC-type cobalamin/Fe3+-siderophores transport system ATPase subunit</t>
  </si>
  <si>
    <t>COG1120</t>
  </si>
  <si>
    <t>Ga0376400_2808</t>
  </si>
  <si>
    <t>Ga0376403_3372, Ga0376403_3577</t>
  </si>
  <si>
    <t>Ga0376405_4684, Ga0376405_4691</t>
  </si>
  <si>
    <t>Ga0376406_4461</t>
  </si>
  <si>
    <t>Ga0376408_4653</t>
  </si>
  <si>
    <t>Ga0376411_5336</t>
  </si>
  <si>
    <t>Ga0376412_4985</t>
  </si>
  <si>
    <t>Ga0376413_3099</t>
  </si>
  <si>
    <t>Ga0376419_931</t>
  </si>
  <si>
    <t>Ga0376421_4984</t>
  </si>
  <si>
    <t>PvdE</t>
  </si>
  <si>
    <t>ABC-type siderophore export system, fused ATPase and permease components</t>
  </si>
  <si>
    <t>Ga0376400_3891, Ga0376400_4224, Ga0376400_5148</t>
  </si>
  <si>
    <t>Ga0376410_2596</t>
  </si>
  <si>
    <t>Ga0376414_5181</t>
  </si>
  <si>
    <t>TonB-dependent siderophore receptor</t>
  </si>
  <si>
    <t>COG1629</t>
  </si>
  <si>
    <t>pfam07715</t>
  </si>
  <si>
    <t>TonB</t>
  </si>
  <si>
    <t>Ga0376399_378</t>
  </si>
  <si>
    <t>Ga0376408_4243</t>
  </si>
  <si>
    <t>Ga0376409_4391</t>
  </si>
  <si>
    <t>Ga0376412_3161</t>
  </si>
  <si>
    <t>Ga0376413_3584</t>
  </si>
  <si>
    <t>Ga0376414_5132</t>
  </si>
  <si>
    <t>Ga0376418_394</t>
  </si>
  <si>
    <t>Ga0376420_416</t>
  </si>
  <si>
    <t>Ga0376419_2882</t>
  </si>
  <si>
    <t>FHA</t>
  </si>
  <si>
    <t>OOP</t>
  </si>
  <si>
    <t>nitrogen regulatory protein P-II 1</t>
  </si>
  <si>
    <t>K04751</t>
  </si>
  <si>
    <t>COG0347</t>
  </si>
  <si>
    <t>glnB</t>
  </si>
  <si>
    <t>K00990</t>
  </si>
  <si>
    <t>glnD</t>
  </si>
  <si>
    <t>[protein-PII] uridylyltransferase</t>
  </si>
  <si>
    <t>2.7.7.59</t>
  </si>
  <si>
    <t>COG2844</t>
  </si>
  <si>
    <t>amt, AMT, MEP</t>
  </si>
  <si>
    <t>K03320</t>
  </si>
  <si>
    <t>ammonium transporter, Amt family</t>
  </si>
  <si>
    <t>COG0004</t>
  </si>
  <si>
    <t>Ga0376408_2281</t>
  </si>
  <si>
    <t>Ga0376408_2280</t>
  </si>
  <si>
    <t>Ga0376408_2279</t>
  </si>
  <si>
    <t>Ga0376419_747</t>
  </si>
  <si>
    <t>Ga0376419_749</t>
  </si>
  <si>
    <t>Ga0376419_748</t>
  </si>
  <si>
    <t>pfam00909</t>
  </si>
  <si>
    <t>Ga0376412_2355</t>
  </si>
  <si>
    <t>Ga0376412_2354</t>
  </si>
  <si>
    <t>Ga0376412_2353</t>
  </si>
  <si>
    <t>Ga0376413_3898</t>
  </si>
  <si>
    <t>Ga0376413_3899</t>
  </si>
  <si>
    <t>Ga0376413_3900</t>
  </si>
  <si>
    <t>Ga0376403_1204</t>
  </si>
  <si>
    <t>Ga0376403_1203</t>
  </si>
  <si>
    <t>Ga0376403_1202</t>
  </si>
  <si>
    <t>Ga0376405_1400</t>
  </si>
  <si>
    <t>Ga0376405_1401</t>
  </si>
  <si>
    <t>Ga0376405_1399</t>
  </si>
  <si>
    <t>Ga0376417_1868</t>
  </si>
  <si>
    <t>Ga0376417_1870</t>
  </si>
  <si>
    <t>Ga0376417_1869</t>
  </si>
  <si>
    <t>Ga0376411_2330</t>
  </si>
  <si>
    <t>Ga0376411_2332</t>
  </si>
  <si>
    <t>Ga0376411_2331</t>
  </si>
  <si>
    <t>Ga0376410_5275</t>
  </si>
  <si>
    <t>Ga0376410_5297</t>
  </si>
  <si>
    <t>Ga0376410_5274</t>
  </si>
  <si>
    <t>Ga0376416_1863</t>
  </si>
  <si>
    <t>Ga0376416_1862</t>
  </si>
  <si>
    <t>Ga0376416_1861</t>
  </si>
  <si>
    <t>Ga0376400_1173</t>
  </si>
  <si>
    <t>Ga0376400_1174</t>
  </si>
  <si>
    <t>Ga0376400_1172</t>
  </si>
  <si>
    <t>Ga0376414_3051</t>
  </si>
  <si>
    <t>Ga0376414_3050</t>
  </si>
  <si>
    <t>Ga0376414_3052</t>
  </si>
  <si>
    <t>Ga0376418_3876</t>
  </si>
  <si>
    <t>Ga0376418_3877</t>
  </si>
  <si>
    <t>Ga0376418_3878</t>
  </si>
  <si>
    <t>Ga0376409_457</t>
  </si>
  <si>
    <t>Ga0376409_458</t>
  </si>
  <si>
    <t>Ga0376409_456</t>
  </si>
  <si>
    <t>Ga0376398_1351</t>
  </si>
  <si>
    <t>Ga0376398_1353</t>
  </si>
  <si>
    <t>Ga0376398_1352</t>
  </si>
  <si>
    <t>Ga0376399_3078</t>
  </si>
  <si>
    <t>Ga0376399_3080</t>
  </si>
  <si>
    <t>Ga0376399_3079</t>
  </si>
  <si>
    <t>Ga0376407_4254, Ga0376407_4119</t>
  </si>
  <si>
    <t>Ga0376421_512</t>
  </si>
  <si>
    <t>Ga0376421_510</t>
  </si>
  <si>
    <t>Ga0376421_511, Ga0376421_513</t>
  </si>
  <si>
    <t>Candidatus Magnetoglobus linsii</t>
  </si>
  <si>
    <t>Candidatus Magnetoglobus keimiae</t>
  </si>
  <si>
    <t>Candidatus Magnetoglobus farinai</t>
  </si>
  <si>
    <t>Candidatus Magnetoglobus debarrosii</t>
  </si>
  <si>
    <t>Candidatus Magnetoglobus abreuianus</t>
  </si>
  <si>
    <t>Candidatus Magnetoglobus martinsiae</t>
  </si>
  <si>
    <t>Candidatus Magnetoglobus simmonsiae</t>
  </si>
  <si>
    <t>Candidatus Magnetomorum sippewissettense</t>
  </si>
  <si>
    <t>Genus</t>
  </si>
  <si>
    <t>Species name</t>
  </si>
  <si>
    <t>Full name</t>
  </si>
  <si>
    <t>Etymologies</t>
  </si>
  <si>
    <t>Ulysses Lins</t>
  </si>
  <si>
    <t>Magnetoglobus</t>
  </si>
  <si>
    <t>linsii</t>
  </si>
  <si>
    <t>lin'si.i N.L. gen. n. linsii, of Lins, named in honor of Ulysses Lins</t>
  </si>
  <si>
    <t>Carolina Keim</t>
  </si>
  <si>
    <t>keimiae</t>
  </si>
  <si>
    <t>ke.i'mi.ae N.L. gen. n. keimiae, of Keim, named for Carolina Keim</t>
  </si>
  <si>
    <t>Maqrcos Farina</t>
  </si>
  <si>
    <t>farinai</t>
  </si>
  <si>
    <t>fa.ri.'na.i N.L. gen. n. farinai, of Farina, named for Maqrcos Farina</t>
  </si>
  <si>
    <t>Henrique Lins de Barros</t>
  </si>
  <si>
    <t>abreuianus</t>
  </si>
  <si>
    <t>de.bar.ro'si.i N.L. gen. n. debarrosii, of De Barros, named for Henrique Lins de Barros</t>
  </si>
  <si>
    <t>Fernanda Abreu</t>
  </si>
  <si>
    <t>debarrosii</t>
  </si>
  <si>
    <t>a.bre.u.i.a'nus N.L. masc. adj. abreuianus, named for Fernanda Abreu</t>
  </si>
  <si>
    <t>Juliana Martins</t>
  </si>
  <si>
    <t>martinsiae</t>
  </si>
  <si>
    <t>mar.tin'si.ae N.L. gen. n. martinsiae, of Martins, named for Juliana Martins</t>
  </si>
  <si>
    <t>Sheri Simmons</t>
  </si>
  <si>
    <t>simmonsiae</t>
  </si>
  <si>
    <t>sim.mon'si.ae N.L. gen. n. simmonsiae, of Simmons, named for Sheri Simmons</t>
  </si>
  <si>
    <t>Magnetomorum</t>
  </si>
  <si>
    <t>sippewissettense</t>
  </si>
  <si>
    <t>sip.pe.wis.set.ten'se N.L. neut. adj. sippewissettense, pertaining to Little Sippewissett salt marsh in Falmouth MA, USA</t>
  </si>
  <si>
    <t>Accession No.</t>
  </si>
  <si>
    <t>L06457</t>
  </si>
  <si>
    <t>EF014726</t>
  </si>
  <si>
    <t>MMP1991</t>
  </si>
  <si>
    <t>DOI: 10.1126/science.259.5096.803</t>
  </si>
  <si>
    <t>Reference doi</t>
  </si>
  <si>
    <t>Candidatus Magnetoglobus multicellularis</t>
  </si>
  <si>
    <t>https://doi.org/10.1099/ijs.0.64857-0</t>
  </si>
  <si>
    <t>KF925363</t>
  </si>
  <si>
    <t>EU717681</t>
  </si>
  <si>
    <t>KF498702</t>
  </si>
  <si>
    <t>Candidatus Magnetomorum sp. 1-7</t>
  </si>
  <si>
    <t>https://doi.org/10.1111/1462-2920.12480</t>
  </si>
  <si>
    <t>https://doi.org/10.1111/j.1462-2920.2009.01877.x</t>
  </si>
  <si>
    <t>HQ857737</t>
  </si>
  <si>
    <t>uncultured delta proteobacterium</t>
  </si>
  <si>
    <t>https://doi.org/10.1111/1462-2920.12057</t>
  </si>
  <si>
    <t xml:space="preserve">HQ857738 </t>
  </si>
  <si>
    <t>Candidatus Magnetananas rongchenensis</t>
  </si>
  <si>
    <t>Candidatus Magnetomorum litorale</t>
  </si>
  <si>
    <t>Candidatus Magnetananas tsingtaoensi</t>
  </si>
  <si>
    <t>https://doi.org/10.1111/j.1462-2920.2011.02590.x</t>
  </si>
  <si>
    <t>Candidatus Magnetananas sp. SF-1</t>
  </si>
  <si>
    <t>KT722334</t>
  </si>
  <si>
    <t>https://doi.org/10.1111/1758-2229.12371</t>
  </si>
  <si>
    <t>KT722335</t>
  </si>
  <si>
    <t>Candidatus Magnetananas drummondensis</t>
  </si>
  <si>
    <t>https://doi.org/10.1016/j.resmic.2014.07.012</t>
  </si>
  <si>
    <t>GU732821</t>
  </si>
  <si>
    <t>Uncultured delta proteobacterium clone nMMP GL1-1</t>
  </si>
  <si>
    <t>https://doi.org/10.1128/AEM.00408-10</t>
  </si>
  <si>
    <t>GU732822</t>
  </si>
  <si>
    <t>Uncultured delta proteobacterium clone nMMP GL1-2</t>
  </si>
  <si>
    <t>GU732823</t>
  </si>
  <si>
    <t>Uncultured delta proteobacterium clone nMMP GL1-3</t>
  </si>
  <si>
    <t>GU732824</t>
  </si>
  <si>
    <t>Uncultured delta proteobacterium clone nMMP GL1-4</t>
  </si>
  <si>
    <t>GU732825</t>
  </si>
  <si>
    <t>Uncultured delta proteobacterium clone nMMP GL1-5</t>
  </si>
  <si>
    <t>GU732826</t>
  </si>
  <si>
    <t>Uncultured delta proteobacterium clone nMMP GL1-6</t>
  </si>
  <si>
    <t>GU732827</t>
  </si>
  <si>
    <t>Uncultured delta proteobacterium clone nMMP GL1-7</t>
  </si>
  <si>
    <t>KY921895</t>
  </si>
  <si>
    <t>Uncultured delta proteobacterium clone MMP PI7B-6</t>
  </si>
  <si>
    <t>https://doi.org/10.3389/fmicb.2018.02135</t>
  </si>
  <si>
    <t>GenBank Name</t>
  </si>
  <si>
    <t>KY921896</t>
  </si>
  <si>
    <t>Uncultured delta proteobacterium clone MMP PI7B-11</t>
  </si>
  <si>
    <t>KY921897</t>
  </si>
  <si>
    <t>Uncultured delta proteobacterium clone MMP PI7B-17</t>
  </si>
  <si>
    <t>Uncultured delta proteobacterium clone MMP PI7B-31</t>
  </si>
  <si>
    <t>KY921898</t>
  </si>
  <si>
    <t>Uncultured delta proteobacterium clone MMP PI7B-40</t>
  </si>
  <si>
    <t>KY921899</t>
  </si>
  <si>
    <t>M34407</t>
  </si>
  <si>
    <t>Desulfosarcina variabilis</t>
  </si>
  <si>
    <t>https://doi.org/10.1128/jb.171.12.6689-6695.1989</t>
  </si>
  <si>
    <t>MH013381</t>
  </si>
  <si>
    <t>Uncultured prokaryote clone 1P-2</t>
  </si>
  <si>
    <t>https://doi.org/10.5194/egusphere-egu2020-6208</t>
  </si>
  <si>
    <t>MH013382</t>
  </si>
  <si>
    <t>Uncultured prokaryote clone 1R-1</t>
  </si>
  <si>
    <t>Uncultured prokaryote clone 2SR15</t>
  </si>
  <si>
    <t>MH013383</t>
  </si>
  <si>
    <t>MH013384</t>
  </si>
  <si>
    <t>MH013385</t>
  </si>
  <si>
    <t>MH013386</t>
  </si>
  <si>
    <t>MH013387</t>
  </si>
  <si>
    <t>MH013388</t>
  </si>
  <si>
    <t>MH013389</t>
  </si>
  <si>
    <t>MH013390</t>
  </si>
  <si>
    <t>MH013391</t>
  </si>
  <si>
    <t>Uncultured prokaryote clone 3R14</t>
  </si>
  <si>
    <t>Uncultured prokaryote clone 7R-5</t>
  </si>
  <si>
    <t>Uncultured prokaryote clone R3-3</t>
  </si>
  <si>
    <t>Uncultured prokaryote clone R3-32</t>
  </si>
  <si>
    <t>Uncultured prokaryote clone R3-34</t>
  </si>
  <si>
    <t>Uncultured prokaryote clone SP-3</t>
  </si>
  <si>
    <t>Uncultured prokaryote clone SP-6</t>
  </si>
  <si>
    <t>Uncultured prokaryote clone SR14</t>
  </si>
  <si>
    <t>DQ630668</t>
  </si>
  <si>
    <t>Uncultured delta proteobacterium clone mmp10</t>
  </si>
  <si>
    <t>https://doi.org/10.1111/j.1462-2920.2006.01129.x</t>
  </si>
  <si>
    <t>DQ630669</t>
  </si>
  <si>
    <t>DQ630670</t>
  </si>
  <si>
    <t>DQ630671</t>
  </si>
  <si>
    <t>DQ630672</t>
  </si>
  <si>
    <t>DQ630673</t>
  </si>
  <si>
    <t>DQ630674</t>
  </si>
  <si>
    <t>DQ630675</t>
  </si>
  <si>
    <t>DQ630676</t>
  </si>
  <si>
    <t>DQ630677</t>
  </si>
  <si>
    <t>DQ630678</t>
  </si>
  <si>
    <t>DQ630679</t>
  </si>
  <si>
    <t>DQ630680</t>
  </si>
  <si>
    <t>DQ630681</t>
  </si>
  <si>
    <t>DQ630682</t>
  </si>
  <si>
    <t>DQ630683</t>
  </si>
  <si>
    <t>DQ630684</t>
  </si>
  <si>
    <t>DQ630685</t>
  </si>
  <si>
    <t>DQ630686</t>
  </si>
  <si>
    <t>DQ630687</t>
  </si>
  <si>
    <t>DQ630688</t>
  </si>
  <si>
    <t>DQ630689</t>
  </si>
  <si>
    <t>DQ630690</t>
  </si>
  <si>
    <t>DQ630691</t>
  </si>
  <si>
    <t>DQ630692</t>
  </si>
  <si>
    <t>DQ630693</t>
  </si>
  <si>
    <t>DQ630694</t>
  </si>
  <si>
    <t>DQ630695</t>
  </si>
  <si>
    <t>DQ630696</t>
  </si>
  <si>
    <t>DQ630697</t>
  </si>
  <si>
    <t>DQ630698</t>
  </si>
  <si>
    <t>DQ630699</t>
  </si>
  <si>
    <t>DQ630700</t>
  </si>
  <si>
    <t>DQ630701</t>
  </si>
  <si>
    <t>DQ630702</t>
  </si>
  <si>
    <t>DQ630703</t>
  </si>
  <si>
    <t>DQ630704</t>
  </si>
  <si>
    <t>DQ630705</t>
  </si>
  <si>
    <t>DQ630706</t>
  </si>
  <si>
    <t>DQ630707</t>
  </si>
  <si>
    <t>DQ630708</t>
  </si>
  <si>
    <t>DQ630709</t>
  </si>
  <si>
    <t>DQ630710</t>
  </si>
  <si>
    <t>DQ630711</t>
  </si>
  <si>
    <t>DQ630712</t>
  </si>
  <si>
    <t>Uncultured delta proteobacterium clone mmp12</t>
  </si>
  <si>
    <t>Uncultured delta proteobacterium clone mmp14</t>
  </si>
  <si>
    <t>Uncultured delta proteobacterium clone mmp15</t>
  </si>
  <si>
    <t>Uncultured delta proteobacterium clone mmp19</t>
  </si>
  <si>
    <t>Uncultured delta proteobacterium clone mmp20</t>
  </si>
  <si>
    <t>Uncultured delta proteobacterium clone mmp22</t>
  </si>
  <si>
    <t>Uncultured delta proteobacterium clone mmp23</t>
  </si>
  <si>
    <t>Uncultured delta proteobacterium clone mmp24</t>
  </si>
  <si>
    <t>Uncultured delta proteobacterium clone mmp25</t>
  </si>
  <si>
    <t>Uncultured delta proteobacterium clone mmp27</t>
  </si>
  <si>
    <t>Uncultured delta proteobacterium clone mmp32</t>
  </si>
  <si>
    <t>Uncultured delta proteobacterium clone mmp37</t>
  </si>
  <si>
    <t>Uncultured delta proteobacterium clone mmp40</t>
  </si>
  <si>
    <t>Uncultured delta proteobacterium clone mmp42</t>
  </si>
  <si>
    <t>Uncultured delta proteobacterium clone mmp43</t>
  </si>
  <si>
    <t>Uncultured delta proteobacterium clone mmp45</t>
  </si>
  <si>
    <t>Uncultured delta proteobacterium clone mmp46</t>
  </si>
  <si>
    <t>Uncultured delta proteobacterium clone mmp50</t>
  </si>
  <si>
    <t>Uncultured delta proteobacterium clone mmp58</t>
  </si>
  <si>
    <t>Uncultured delta proteobacterium clone mmp59</t>
  </si>
  <si>
    <t>Uncultured delta proteobacterium clone mmp5</t>
  </si>
  <si>
    <t>Uncultured delta proteobacterium clone mmp60</t>
  </si>
  <si>
    <t>Uncultured delta proteobacterium clone mmp61</t>
  </si>
  <si>
    <t>Uncultured delta proteobacterium clone mmp62</t>
  </si>
  <si>
    <t>Uncultured delta proteobacterium clone mmp64</t>
  </si>
  <si>
    <t>Uncultured delta proteobacterium clone mmp6</t>
  </si>
  <si>
    <t>Uncultured delta proteobacterium clone mmp8</t>
  </si>
  <si>
    <t>Uncultured delta proteobacterium clone mmp2_11</t>
  </si>
  <si>
    <t>Uncultured delta proteobacterium clone mmp2_13</t>
  </si>
  <si>
    <t>Uncultured delta proteobacterium clone mmp2_14</t>
  </si>
  <si>
    <t>Uncultured delta proteobacterium clone mmp2_17</t>
  </si>
  <si>
    <t>Uncultured delta proteobacterium clone mmp2_18</t>
  </si>
  <si>
    <t>Uncultured delta proteobacterium clone mmp2_19</t>
  </si>
  <si>
    <t>Uncultured delta proteobacterium clone mmp2_20</t>
  </si>
  <si>
    <t>Uncultured delta proteobacterium clone mmp2_21</t>
  </si>
  <si>
    <t>Uncultured delta proteobacterium clone mmp2_26</t>
  </si>
  <si>
    <t>Uncultured delta proteobacterium clone mmp2_27</t>
  </si>
  <si>
    <t>Uncultured delta proteobacterium clone mmp2_28</t>
  </si>
  <si>
    <t>Uncultured delta proteobacterium clone mmp2_2</t>
  </si>
  <si>
    <t>Uncultured delta proteobacterium clone mmp2_3</t>
  </si>
  <si>
    <t>Uncultured delta proteobacterium clone mmp2_4</t>
  </si>
  <si>
    <t>Uncultured delta proteobacterium clone mmp2_6</t>
  </si>
  <si>
    <t>Uncultured delta proteobacterium clone mmp2_8</t>
  </si>
  <si>
    <t>Uncultured delta proteobacterium clone mmp2_9</t>
  </si>
  <si>
    <t>JN252194</t>
  </si>
  <si>
    <t>Desulfamplus magnetovallimortis BW-1</t>
  </si>
  <si>
    <t>DOI: 10.1126/science.1212596</t>
  </si>
  <si>
    <t>KY778001</t>
  </si>
  <si>
    <t>Uncultured prokaryote clone mmp2</t>
  </si>
  <si>
    <t>Uncultured prokaryote clone mmp6</t>
  </si>
  <si>
    <t>Uncultured prokaryote clone mmp16</t>
  </si>
  <si>
    <t>Uncultured prokaryote clone mmp13</t>
  </si>
  <si>
    <t>Uncultured prokaryote clone mmp29</t>
  </si>
  <si>
    <t>Uncultured prokaryote clone mmp8</t>
  </si>
  <si>
    <t>Uncultured delta proteobacterium clone MMP</t>
  </si>
  <si>
    <t>GU784824</t>
  </si>
  <si>
    <t>KY778002</t>
  </si>
  <si>
    <t>KY778003</t>
  </si>
  <si>
    <t>KY778004</t>
  </si>
  <si>
    <t>KY778005</t>
  </si>
  <si>
    <t>KY778006</t>
  </si>
  <si>
    <t>ON007023</t>
  </si>
  <si>
    <t>Desulfobacteraceae bacterium MMP XL-1</t>
  </si>
  <si>
    <t>https://doi.org/10.3390/microorganisms10050925</t>
  </si>
  <si>
    <t>ID</t>
  </si>
  <si>
    <t>Completness</t>
  </si>
  <si>
    <t>Contamination</t>
  </si>
  <si>
    <t>Strain heterogeneity</t>
  </si>
  <si>
    <t>CDS</t>
  </si>
  <si>
    <t>Number of sequences</t>
  </si>
  <si>
    <t>Genome size</t>
  </si>
  <si>
    <t>Min length</t>
  </si>
  <si>
    <t>Avg length</t>
  </si>
  <si>
    <t>Max length</t>
  </si>
  <si>
    <t>% GC</t>
  </si>
  <si>
    <t>Probe name</t>
  </si>
  <si>
    <t>G1MMB1032</t>
  </si>
  <si>
    <t>G2MMB1032</t>
  </si>
  <si>
    <t>G3MMB1032</t>
  </si>
  <si>
    <t>G4MMB1032</t>
  </si>
  <si>
    <t>G5MMB1032</t>
  </si>
  <si>
    <t>LSSM MMB Group 1 (Magnetoglobus like)</t>
  </si>
  <si>
    <t>LSSM MMB Group 4 (Magnetananas like)</t>
  </si>
  <si>
    <t>Sequence (5’-3’)</t>
  </si>
  <si>
    <t>Formamide %</t>
  </si>
  <si>
    <t>LSSM MMB Group 2 (Magnetomorum like)</t>
  </si>
  <si>
    <t>LSSM MMB Group 3 (Magnetomorum like)</t>
  </si>
  <si>
    <t>LSSM MMB Group 5 (Magnetananas like)</t>
  </si>
  <si>
    <t>CCTGTCATCGGGCTCCCC</t>
  </si>
  <si>
    <t>CCTGTCATCGGGTTCCCC</t>
  </si>
  <si>
    <t>CCTGTCTTTGGGCTCCCC</t>
  </si>
  <si>
    <t>CCTGTCTTCAGGCTCCCC</t>
  </si>
  <si>
    <t>CTTGTCTTCAGGCTCCTC</t>
  </si>
  <si>
    <t>FAM</t>
  </si>
  <si>
    <t>Cy3</t>
  </si>
  <si>
    <t>Cy5</t>
  </si>
  <si>
    <t>cG1MMB1032</t>
  </si>
  <si>
    <t>cG2MMB1032</t>
  </si>
  <si>
    <t>cG3MMB1032</t>
  </si>
  <si>
    <t>cG4MMB1032</t>
  </si>
  <si>
    <t>cG5MMB1032</t>
  </si>
  <si>
    <t>NA</t>
  </si>
  <si>
    <t>Target</t>
  </si>
  <si>
    <r>
      <rPr>
        <b/>
        <i/>
        <sz val="14"/>
        <color theme="1"/>
        <rFont val="Arial"/>
        <family val="2"/>
      </rPr>
      <t>Candidatus</t>
    </r>
    <r>
      <rPr>
        <b/>
        <sz val="14"/>
        <color theme="1"/>
        <rFont val="Arial"/>
        <family val="2"/>
      </rPr>
      <t xml:space="preserve"> Magnetoglobus linsii</t>
    </r>
  </si>
  <si>
    <r>
      <rPr>
        <b/>
        <i/>
        <sz val="14"/>
        <color theme="1"/>
        <rFont val="Arial"/>
        <family val="2"/>
      </rPr>
      <t>Candidatus</t>
    </r>
    <r>
      <rPr>
        <b/>
        <sz val="14"/>
        <color theme="1"/>
        <rFont val="Arial"/>
        <family val="2"/>
      </rPr>
      <t xml:space="preserve"> Magnetoglobus keimiae</t>
    </r>
  </si>
  <si>
    <r>
      <rPr>
        <b/>
        <i/>
        <sz val="14"/>
        <color theme="1"/>
        <rFont val="Arial"/>
        <family val="2"/>
      </rPr>
      <t>Candidatus</t>
    </r>
    <r>
      <rPr>
        <b/>
        <sz val="14"/>
        <color theme="1"/>
        <rFont val="Arial"/>
        <family val="2"/>
      </rPr>
      <t xml:space="preserve"> Magnetoglobus farinai</t>
    </r>
  </si>
  <si>
    <r>
      <rPr>
        <b/>
        <i/>
        <sz val="14"/>
        <color theme="1"/>
        <rFont val="Arial"/>
        <family val="2"/>
      </rPr>
      <t>Candidatus</t>
    </r>
    <r>
      <rPr>
        <b/>
        <sz val="14"/>
        <color theme="1"/>
        <rFont val="Arial"/>
        <family val="2"/>
      </rPr>
      <t xml:space="preserve"> Magnetoglobus debarrosii</t>
    </r>
  </si>
  <si>
    <r>
      <rPr>
        <b/>
        <i/>
        <sz val="14"/>
        <color theme="1"/>
        <rFont val="Arial"/>
        <family val="2"/>
      </rPr>
      <t>Candidatus</t>
    </r>
    <r>
      <rPr>
        <b/>
        <sz val="14"/>
        <color theme="1"/>
        <rFont val="Arial"/>
        <family val="2"/>
      </rPr>
      <t xml:space="preserve"> Magnetoglobus abreuianus</t>
    </r>
  </si>
  <si>
    <r>
      <rPr>
        <b/>
        <i/>
        <sz val="14"/>
        <color theme="1"/>
        <rFont val="Arial"/>
        <family val="2"/>
      </rPr>
      <t>Candidatus</t>
    </r>
    <r>
      <rPr>
        <b/>
        <sz val="14"/>
        <color theme="1"/>
        <rFont val="Arial"/>
        <family val="2"/>
      </rPr>
      <t xml:space="preserve"> Magnetoglobus martinsiae</t>
    </r>
  </si>
  <si>
    <r>
      <rPr>
        <b/>
        <i/>
        <sz val="14"/>
        <color theme="1"/>
        <rFont val="Arial"/>
        <family val="2"/>
      </rPr>
      <t>Candidatus</t>
    </r>
    <r>
      <rPr>
        <b/>
        <sz val="14"/>
        <color theme="1"/>
        <rFont val="Arial"/>
        <family val="2"/>
      </rPr>
      <t xml:space="preserve"> Magnetoglobus simmonsiae</t>
    </r>
  </si>
  <si>
    <r>
      <rPr>
        <b/>
        <i/>
        <sz val="14"/>
        <color theme="1"/>
        <rFont val="Arial"/>
        <family val="2"/>
      </rPr>
      <t>Candidatus</t>
    </r>
    <r>
      <rPr>
        <b/>
        <sz val="14"/>
        <color theme="1"/>
        <rFont val="Arial"/>
        <family val="2"/>
      </rPr>
      <t xml:space="preserve"> Magnetomorum sippewissettense</t>
    </r>
  </si>
  <si>
    <t>COG3437</t>
  </si>
  <si>
    <t>response regulator RpfG family c-di-GMP phosphodiesterase</t>
  </si>
  <si>
    <t>rpfG</t>
  </si>
  <si>
    <t>pfam00072, pfam00196</t>
  </si>
  <si>
    <t>Ga0376408_2173</t>
  </si>
  <si>
    <t>Ga0376406_3494</t>
  </si>
  <si>
    <t>Ga0376417_1495</t>
  </si>
  <si>
    <t>Ga0376400_3793, Ga0376400_4971</t>
  </si>
  <si>
    <t>Ga0376409_3619</t>
  </si>
  <si>
    <t>Ga0376398_471</t>
  </si>
  <si>
    <t>Ga0376399_4033</t>
  </si>
  <si>
    <t>Adhesion</t>
  </si>
  <si>
    <t>COG1215</t>
  </si>
  <si>
    <t>cellulose synthase/poly-beta-1,6-N-acetylglucosamine synthase-like glycosyltransferase</t>
  </si>
  <si>
    <t>Ga0376400_4916</t>
  </si>
  <si>
    <t>Ga0376413_1515</t>
  </si>
  <si>
    <t>Ga0376415_685</t>
  </si>
  <si>
    <t>Ga0376421_1225, Ga0376421_4031</t>
  </si>
  <si>
    <t>Polysacharide metabolism</t>
  </si>
  <si>
    <t xml:space="preserve">	COG1216</t>
  </si>
  <si>
    <t>pfam00535</t>
  </si>
  <si>
    <t>Ga0376398_462, Ga0376398_465, Ga0376398_4357, Ga0376398_4996</t>
  </si>
  <si>
    <t xml:space="preserve">Ga0376399_3803, Ga0376399_3806, </t>
  </si>
  <si>
    <t>Ga0376400_4736, Ga0376400_5277</t>
  </si>
  <si>
    <t>Ga0376401_440</t>
  </si>
  <si>
    <t>Ga0376403_1751, Ga0376403_1975</t>
  </si>
  <si>
    <t>Ga0376406_3032, Ga0376406_3035</t>
  </si>
  <si>
    <t>Ga0376408_1911, Ga0376408_1912, Ga0376408_2179, Ga0376408_2184, Ga0376408_5527</t>
  </si>
  <si>
    <t>Ga0376409_4487, Ga0376409_4493</t>
  </si>
  <si>
    <t>Ga0376412_3358</t>
  </si>
  <si>
    <t>Ga0376413_5144</t>
  </si>
  <si>
    <t>Ga0376414_2612, Ga0376414_3153, Ga0376414_4911</t>
  </si>
  <si>
    <t>Ga0376415_1774, Ga0376415_2665, Ga0376415_3363, Ga0376415_3633</t>
  </si>
  <si>
    <t>Ga0376416_715, Ga0376416_1418, Ga0376416_3414</t>
  </si>
  <si>
    <t>Ga0376417_1483, Ga0376417_1489, Ga0376417_1986</t>
  </si>
  <si>
    <t>Ga0376418_4548, Ga0376418_4551, Ga0376418_4594, Ga0376418_4595</t>
  </si>
  <si>
    <t>Ga0376419_4188</t>
  </si>
  <si>
    <t>Ga0376420_218, Ga0376420_2846, 	
Ga0376420_5718</t>
  </si>
  <si>
    <t>COG3405</t>
  </si>
  <si>
    <t>Ga0376409_4351, Ga0376409_1764</t>
  </si>
  <si>
    <t>Ga0376412_5524</t>
  </si>
  <si>
    <t>bcsA</t>
  </si>
  <si>
    <t>bcsQ</t>
  </si>
  <si>
    <t>bcsZ</t>
  </si>
  <si>
    <t xml:space="preserve">pfam00535, pfam13632 </t>
  </si>
  <si>
    <t>ribE</t>
  </si>
  <si>
    <t>Ga0376403_4504</t>
  </si>
  <si>
    <t>Ga0376405_2620</t>
  </si>
  <si>
    <t>Ga0376406_1112</t>
  </si>
  <si>
    <t>Ga0376410_3655</t>
  </si>
  <si>
    <t>Ga0376411_2875</t>
  </si>
  <si>
    <t>Ga0376416_5867</t>
  </si>
  <si>
    <t>Ga0376417_2951</t>
  </si>
  <si>
    <t>c-di-GMP-binding flagellar brake protein YcgR (biofilm formation)</t>
  </si>
  <si>
    <t>GT2 family glycosyltransferase (cellulose/algenate/PNAG)</t>
  </si>
  <si>
    <t>COG1216</t>
  </si>
  <si>
    <t>Protein Product Name</t>
  </si>
  <si>
    <t>Putative Function</t>
  </si>
  <si>
    <t>NCBI Accession Number</t>
  </si>
  <si>
    <t>Gene ID</t>
  </si>
  <si>
    <t>Locus Tag</t>
  </si>
  <si>
    <t>Previous Annotation</t>
  </si>
  <si>
    <t>IMG annotation</t>
  </si>
  <si>
    <t>KO</t>
  </si>
  <si>
    <t>TIGR</t>
  </si>
  <si>
    <t>Pfam</t>
  </si>
  <si>
    <t>Bit Score</t>
  </si>
  <si>
    <t>E-value</t>
  </si>
  <si>
    <t>Query Matched</t>
  </si>
  <si>
    <t>Query Length</t>
  </si>
  <si>
    <t>% Identities</t>
  </si>
  <si>
    <t>Subject Length</t>
  </si>
  <si>
    <t>mamAB-like operon involved in magnetite production</t>
  </si>
  <si>
    <t>MamI-1</t>
  </si>
  <si>
    <t>Magnetosome mebrane synthesis</t>
  </si>
  <si>
    <t>CCO06668</t>
  </si>
  <si>
    <t>Mad20</t>
  </si>
  <si>
    <t>OMM_00253</t>
  </si>
  <si>
    <t>hypothetical protein</t>
  </si>
  <si>
    <t>protein of unknown function (DUF349)</t>
  </si>
  <si>
    <t>pfam03993</t>
  </si>
  <si>
    <t>Ga0081909_102371</t>
  </si>
  <si>
    <t>Mad29</t>
  </si>
  <si>
    <t>Ga0376408_050_29864_30844</t>
  </si>
  <si>
    <t>flagellar biosynthesis protein FlhG</t>
  </si>
  <si>
    <t>K04562</t>
  </si>
  <si>
    <t>COG0455</t>
  </si>
  <si>
    <t>MamE Cter*</t>
  </si>
  <si>
    <t>Ga0376419_035_2_937</t>
  </si>
  <si>
    <t>serine protease Do</t>
  </si>
  <si>
    <t>K04771</t>
  </si>
  <si>
    <t>COG0265</t>
  </si>
  <si>
    <t>pfam00595, pfam13180</t>
  </si>
  <si>
    <t>Ga0376412_056_2977_3957</t>
  </si>
  <si>
    <t>MamE Nter*</t>
  </si>
  <si>
    <t>Ga0376406_020_342_1268</t>
  </si>
  <si>
    <t>pfam13365</t>
  </si>
  <si>
    <t>Mad28</t>
  </si>
  <si>
    <t>Ga0376413_034_11752_12963</t>
  </si>
  <si>
    <t>MamO*</t>
  </si>
  <si>
    <t xml:space="preserve">	Ga0376403_358_2540_3364</t>
  </si>
  <si>
    <t>Mad18</t>
  </si>
  <si>
    <t>Ga0376405_148_154_582</t>
  </si>
  <si>
    <t>Mad27</t>
  </si>
  <si>
    <t>Ga0376417_055_5863_8448</t>
  </si>
  <si>
    <t>ATP-dependent Clp protease ATP-binding subunit ClpB</t>
  </si>
  <si>
    <t>K03695</t>
  </si>
  <si>
    <t>TIGR02639</t>
  </si>
  <si>
    <t>pfam00004, pfam07724, pfam10431, pfam02861</t>
  </si>
  <si>
    <t>Ga0376411_018_3317_4297</t>
  </si>
  <si>
    <t>Ga0376415_021_12_1181</t>
  </si>
  <si>
    <t>Ga0376416_033_145_1314</t>
  </si>
  <si>
    <t>Ga0376410_041_422_1432</t>
  </si>
  <si>
    <t>COG3975</t>
  </si>
  <si>
    <t>Ga0376421_068_4709_5878</t>
  </si>
  <si>
    <t>Ga0376414_010_247_1257</t>
  </si>
  <si>
    <t>C-terminal processing protease CtpA/Prc</t>
  </si>
  <si>
    <t>COG0793</t>
  </si>
  <si>
    <t>Ga0376418_001_110997_111974</t>
  </si>
  <si>
    <t>Ga0376409_008_28104_29081</t>
  </si>
  <si>
    <t>Ga0376398_255_72_2177</t>
  </si>
  <si>
    <t>predicted Fe-Mo cluster-binding NifX family protein/S1-C subfamily serine protease</t>
  </si>
  <si>
    <t>COG1433/COG0265</t>
  </si>
  <si>
    <t>pfam02579, pfam13180</t>
  </si>
  <si>
    <t>Ga0376399_024_11311_12321</t>
  </si>
  <si>
    <t>Ga0376399_715</t>
  </si>
  <si>
    <t>Mad19</t>
  </si>
  <si>
    <t>Ga0376407_096_2_307</t>
  </si>
  <si>
    <t>Ga0376400_118_2163_3173</t>
  </si>
  <si>
    <t>Mad24</t>
  </si>
  <si>
    <t>Ga0376401_017_287_2539</t>
  </si>
  <si>
    <t>GTPase SAR1 family protein</t>
  </si>
  <si>
    <t>COG1100</t>
  </si>
  <si>
    <t>pfam00350</t>
  </si>
  <si>
    <t>Ga0376420_0061_1355_2596</t>
  </si>
  <si>
    <t>MamA</t>
  </si>
  <si>
    <t>Activation of magnetosome</t>
  </si>
  <si>
    <t>CCO06669</t>
  </si>
  <si>
    <t>Mad2</t>
  </si>
  <si>
    <t>OMM_02276</t>
  </si>
  <si>
    <t>Ga0081909_102372</t>
  </si>
  <si>
    <t>Flp pilus assembly protein TadD, contains TPR repeats</t>
  </si>
  <si>
    <t>COG5010</t>
  </si>
  <si>
    <t>pfam00515, pfam03704</t>
  </si>
  <si>
    <t>Ga0376408_064_929_2140</t>
  </si>
  <si>
    <t>Ga0376419_035_996_1922</t>
  </si>
  <si>
    <t>Mad22</t>
  </si>
  <si>
    <t>Ga0376412_059_2987_4162</t>
  </si>
  <si>
    <t>chromosome segregation ATPase</t>
  </si>
  <si>
    <t>Mad14</t>
  </si>
  <si>
    <t>Ga0376406_020_1289_1552</t>
  </si>
  <si>
    <t>uncharacterized integral membrane protein</t>
  </si>
  <si>
    <t>COG5416</t>
  </si>
  <si>
    <t>pfam06305</t>
  </si>
  <si>
    <t>Ga0376413_034_13801_14976</t>
  </si>
  <si>
    <t>phage shock protein A</t>
  </si>
  <si>
    <t>COG1842</t>
  </si>
  <si>
    <t>Mad5</t>
  </si>
  <si>
    <t>Ga0376403_002_650_13216</t>
  </si>
  <si>
    <t>PKD repeat protein</t>
  </si>
  <si>
    <t>COG3291</t>
  </si>
  <si>
    <t>pfam03160, pfam00801</t>
  </si>
  <si>
    <t>Mad12</t>
  </si>
  <si>
    <t>Ga0376405_148_588_1415</t>
  </si>
  <si>
    <t>pfam05128, pfam12787</t>
  </si>
  <si>
    <t>Ga0376417_095_12920_13825</t>
  </si>
  <si>
    <t>Ga0376411_135_2_625</t>
  </si>
  <si>
    <t>S1-C subfamily serine protease</t>
  </si>
  <si>
    <t xml:space="preserve">	COG0265</t>
  </si>
  <si>
    <t>pfam00595</t>
  </si>
  <si>
    <t>MamK</t>
  </si>
  <si>
    <t>Ga0376415_021_5322_6380</t>
  </si>
  <si>
    <t>Ga0376416_033_5455_6513</t>
  </si>
  <si>
    <t>Ga0376410_041_1487_2413</t>
  </si>
  <si>
    <t>Ga0376421_068_6758_7933</t>
  </si>
  <si>
    <t>Ga0376414_010_1312_2238</t>
  </si>
  <si>
    <t>Ga0376418_004_10145_10705</t>
  </si>
  <si>
    <t>Ga0376409_035_15126_16136</t>
  </si>
  <si>
    <t>MamT*</t>
  </si>
  <si>
    <t>Ga0376398_255_2350_4542</t>
  </si>
  <si>
    <t>predicted Fe-Mo cluster-binding NifX family protein/Zn finger protein HypA/HybF involved in hydrogenase expression</t>
  </si>
  <si>
    <t>COG0375</t>
  </si>
  <si>
    <t>pfam02579</t>
  </si>
  <si>
    <t>Ga0376399_024_12376_13302</t>
  </si>
  <si>
    <t>Ga0376399_716</t>
  </si>
  <si>
    <t>Ga0376407_096_385_816</t>
  </si>
  <si>
    <t>Ga0376400_118_3238_4164</t>
  </si>
  <si>
    <t>MamQ*</t>
  </si>
  <si>
    <t>Ga0376401_019_13_36117</t>
  </si>
  <si>
    <t>pfam14312, pfam05345, pfam13385</t>
  </si>
  <si>
    <t>Ga0376420_0070_15275_16258</t>
  </si>
  <si>
    <t>Mad1</t>
  </si>
  <si>
    <t>Unknown</t>
  </si>
  <si>
    <t>CCO06670</t>
  </si>
  <si>
    <t>Mad8</t>
  </si>
  <si>
    <t>OMM_07961</t>
  </si>
  <si>
    <t xml:space="preserve">	chemotaxis transducer</t>
  </si>
  <si>
    <t>pfam00015, pfam05227</t>
  </si>
  <si>
    <t>Ga0081909_102373</t>
  </si>
  <si>
    <t>Ga0376408_064_2978_4153</t>
  </si>
  <si>
    <t>Ga0376419_035_1943_2206</t>
  </si>
  <si>
    <t>Ga0376412_059_5201_6178</t>
  </si>
  <si>
    <t>MamMB-like</t>
  </si>
  <si>
    <t>Ga0376406_020_1554_2531</t>
  </si>
  <si>
    <t>cation diffusion facilitator family transporter</t>
  </si>
  <si>
    <t>TIGR01297</t>
  </si>
  <si>
    <t>COG0053</t>
  </si>
  <si>
    <t>pfam01545, pfam16916</t>
  </si>
  <si>
    <t>Ga0376413_034_17331_18389</t>
  </si>
  <si>
    <t>Ga0376403_003_26755_27567</t>
  </si>
  <si>
    <t>Mad30</t>
  </si>
  <si>
    <t>Ga0376405_148_1488_2231</t>
  </si>
  <si>
    <t>DtxR family Mn-dependent transcriptional regulator</t>
  </si>
  <si>
    <t>K03709</t>
  </si>
  <si>
    <t>COG1321</t>
  </si>
  <si>
    <t>pfam02742,  pfam04023</t>
  </si>
  <si>
    <t>MamA*</t>
  </si>
  <si>
    <t>Ga0376417_214_967_5508</t>
  </si>
  <si>
    <t>COG0457</t>
  </si>
  <si>
    <t>pfam00515, pfam13414, pfam13432, pfam13176, pfam13181</t>
  </si>
  <si>
    <t>Ga0376411_135_684_1610</t>
  </si>
  <si>
    <t>Ga0376415_021_7179_8450</t>
  </si>
  <si>
    <t>ATP-dependent Clp protease ATP-binding subunit ClpA</t>
  </si>
  <si>
    <t>pfam00004</t>
  </si>
  <si>
    <t>Ga0376416_033_7312_8583</t>
  </si>
  <si>
    <t>Ga0376410_041_2727_2969</t>
  </si>
  <si>
    <t>Ga0376421_068_10388_11446</t>
  </si>
  <si>
    <t>Ga0376414_010_2378_2620</t>
  </si>
  <si>
    <t>Mad23</t>
  </si>
  <si>
    <t>Ga0376418_004_11344_13170</t>
  </si>
  <si>
    <t>pfam13646</t>
  </si>
  <si>
    <t>Ga0376409_035_16191_17117</t>
  </si>
  <si>
    <t>Ga0376398_255_4695_5378</t>
  </si>
  <si>
    <t>Ga0376399_024_13442_13684</t>
  </si>
  <si>
    <t>Ga0376399_717</t>
  </si>
  <si>
    <t>Ga0376407_096_822_1703</t>
  </si>
  <si>
    <t>pfam12787</t>
  </si>
  <si>
    <t>Ga0376400_118_4384_4647</t>
  </si>
  <si>
    <t>Ga0376401_036_11421_12890</t>
  </si>
  <si>
    <t>TIGR02037</t>
  </si>
  <si>
    <t>pfam13180, pfam13365</t>
  </si>
  <si>
    <t>Ga0376420_0092_154_1470</t>
  </si>
  <si>
    <t>MamI-2</t>
  </si>
  <si>
    <t>CCO06672</t>
  </si>
  <si>
    <t>OMM_02726</t>
  </si>
  <si>
    <t>Ga0081909_102374</t>
  </si>
  <si>
    <t>Ga0376408_064_5192_6169</t>
  </si>
  <si>
    <t>Ga0376419_035_2208_3185</t>
  </si>
  <si>
    <t>Ga0376412_059_6664_7722</t>
  </si>
  <si>
    <t>MamI-4</t>
  </si>
  <si>
    <t>Ga0376406_020_2589_2828</t>
  </si>
  <si>
    <t>Ga0376413_034_19467_20738</t>
  </si>
  <si>
    <t>Mad7</t>
  </si>
  <si>
    <t>Ga0376403_014_34904_36067</t>
  </si>
  <si>
    <t>uncharacterized protein (DUF39 family)</t>
  </si>
  <si>
    <t>COG1900</t>
  </si>
  <si>
    <t>pfam01837</t>
  </si>
  <si>
    <t>Mad17</t>
  </si>
  <si>
    <t>Ga0376405_148_2870_4804</t>
  </si>
  <si>
    <t>ferrous iron transport protein B</t>
  </si>
  <si>
    <t>K04759</t>
  </si>
  <si>
    <t>TIGR00437</t>
  </si>
  <si>
    <t>COG0370</t>
  </si>
  <si>
    <t>pfam02421, pfam07664, pfam07670</t>
  </si>
  <si>
    <t>Ga0376417_236_1244_5773</t>
  </si>
  <si>
    <t>COG1433, COG0265</t>
  </si>
  <si>
    <t>Ga0376411_135_1631_1894</t>
  </si>
  <si>
    <t>Mad26</t>
  </si>
  <si>
    <t>Ga0376415_021_8472_9050</t>
  </si>
  <si>
    <t>Ga0376416_033_8605_9183</t>
  </si>
  <si>
    <t>Ga0376410_041_2971_3948</t>
  </si>
  <si>
    <t>Ga0376421_068_12064_13335</t>
  </si>
  <si>
    <t>Ga0376414_010_2622_3599</t>
  </si>
  <si>
    <t>Ga0376418_004_13199_13528</t>
  </si>
  <si>
    <t>Ga0376409_035_17257_17499</t>
  </si>
  <si>
    <t>MamI-5</t>
  </si>
  <si>
    <t>Ga0376398_255_5380_5556</t>
  </si>
  <si>
    <t>Ga0376399_024_13686_14663</t>
  </si>
  <si>
    <t>Ga0376399_718</t>
  </si>
  <si>
    <t>Ga0376407_096_1782_2537</t>
  </si>
  <si>
    <t>Ga0376400_118_4649_5626</t>
  </si>
  <si>
    <t>Ga0376420_0092_1471_2073</t>
  </si>
  <si>
    <t>MamQ</t>
  </si>
  <si>
    <t>CCO06673</t>
  </si>
  <si>
    <t>Mad9</t>
  </si>
  <si>
    <t>OMM_09181</t>
  </si>
  <si>
    <t>Fdx4</t>
  </si>
  <si>
    <t>4Fe-4S binding domain-containing protein</t>
  </si>
  <si>
    <t>pfam00037, pfam12838</t>
  </si>
  <si>
    <t>Ga0081909_102375</t>
  </si>
  <si>
    <t>LemA protein</t>
  </si>
  <si>
    <t>K03744</t>
  </si>
  <si>
    <t>COG1704</t>
  </si>
  <si>
    <t>pfam04011</t>
  </si>
  <si>
    <t>Ga0376408_064_6655_7713</t>
  </si>
  <si>
    <t>Ga0376419_035_3243_3482</t>
  </si>
  <si>
    <t>Ga0376412_059_8800_10071</t>
  </si>
  <si>
    <t>Ga0376406_020_2812_3501</t>
  </si>
  <si>
    <t>tetratricopeptide (TPR) repeat protein</t>
  </si>
  <si>
    <t>pfam07719, pfam13176</t>
  </si>
  <si>
    <t>Ga0376413_034_20754_21335</t>
  </si>
  <si>
    <t>Ga0376403_017_1_38409</t>
  </si>
  <si>
    <t>Ga0376405_148_5572_5748</t>
  </si>
  <si>
    <t>MamB*</t>
  </si>
  <si>
    <t>Ga0376417_236_231_1202</t>
  </si>
  <si>
    <t>Ga0376411_135_1896_2873</t>
  </si>
  <si>
    <t>Mad25</t>
  </si>
  <si>
    <t>Ga0376415_021_9043_9798</t>
  </si>
  <si>
    <t>Ga0376416_033_9176_9931</t>
  </si>
  <si>
    <t>Ga0376410_041_4015_4248</t>
  </si>
  <si>
    <t>Ga0376421_068_13351_13971</t>
  </si>
  <si>
    <t>Ga0376414_010_3666_3899</t>
  </si>
  <si>
    <t>Ga0376418_004_13606_14037</t>
  </si>
  <si>
    <t>Ga0376409_035_17501_18478</t>
  </si>
  <si>
    <t>Ga0376398_255_6404_8338</t>
  </si>
  <si>
    <t>Ga0376399_024_14730_14963</t>
  </si>
  <si>
    <t>Ga0376399_719</t>
  </si>
  <si>
    <t>Ga0376407_096_2552_4486</t>
  </si>
  <si>
    <t>Ga0376400_118_5686_5925</t>
  </si>
  <si>
    <t>MamL</t>
  </si>
  <si>
    <t>Ga0376401_037_11481_15629</t>
  </si>
  <si>
    <t>Ga0376420_0092_2057_2872</t>
  </si>
  <si>
    <t>CCO06674</t>
  </si>
  <si>
    <t>Mad6</t>
  </si>
  <si>
    <t>OMM_04624</t>
  </si>
  <si>
    <t>4Fe-4S ferredoxin iron-sulfur binding domain-containing protein</t>
  </si>
  <si>
    <t>MauM/NapG family ferredoxin-type protein</t>
  </si>
  <si>
    <t>pfam00037, pfam12801</t>
  </si>
  <si>
    <t>Ga0081909_102376</t>
  </si>
  <si>
    <t>Ga0376408_064_8791_10062</t>
  </si>
  <si>
    <t>Ga0376419_035_3466_4155</t>
  </si>
  <si>
    <t>Ga0376412_059_10087_10668</t>
  </si>
  <si>
    <t>Ga0376406_020_3561_4271</t>
  </si>
  <si>
    <t xml:space="preserve">	LemA protein</t>
  </si>
  <si>
    <t>Ga0376413_034_21328_22083</t>
  </si>
  <si>
    <t>Ga0376403_021_13218_14399</t>
  </si>
  <si>
    <t>12,18-didecarboxysiroheme deacetylase</t>
  </si>
  <si>
    <t>COG0535</t>
  </si>
  <si>
    <t>pfam13353, pfam04055</t>
  </si>
  <si>
    <t>Ga0376405_148_5750_6574</t>
  </si>
  <si>
    <t>Ga0376417_236_28_282</t>
  </si>
  <si>
    <t>Ga0376411_135_2931_3170</t>
  </si>
  <si>
    <t>Ga0376415_021_9830_10390</t>
  </si>
  <si>
    <t>uncharacterized protein YoxC</t>
  </si>
  <si>
    <t>COG4768</t>
  </si>
  <si>
    <t>Ga0376416_033_9963_10523</t>
  </si>
  <si>
    <t>Ga0376410_041_4238_4927</t>
  </si>
  <si>
    <t>pfam13432, pfam13176</t>
  </si>
  <si>
    <t>Ga0376421_068_13925_14680</t>
  </si>
  <si>
    <t>Ga0376414_010_3889_4578</t>
  </si>
  <si>
    <t>Ga0376418_004_14043_14924</t>
  </si>
  <si>
    <t>Ga0376409_035_18545_18778</t>
  </si>
  <si>
    <t>Ga0376398_255_8353_9108</t>
  </si>
  <si>
    <t>DtxR family transcriptional regulator, Mn-dependent transcriptional regulator</t>
  </si>
  <si>
    <t>Ga0376399_024_14953_15642</t>
  </si>
  <si>
    <t>Ga0376399_720</t>
  </si>
  <si>
    <t>Ga0376407_096_5334_5510</t>
  </si>
  <si>
    <t>Ga0376400_118_5909_6598</t>
  </si>
  <si>
    <t>Ga0376401_040_17106_18089</t>
  </si>
  <si>
    <t>Ga0376420_0092_2859_3443</t>
  </si>
  <si>
    <t>Mad3</t>
  </si>
  <si>
    <t>CCO06675</t>
  </si>
  <si>
    <t>OMM_00527</t>
  </si>
  <si>
    <t>protein of unknown function (DUF4082)</t>
  </si>
  <si>
    <t>Ga0081909_102377</t>
  </si>
  <si>
    <t>Ga0376408_064_10078_10659</t>
  </si>
  <si>
    <t>Ga0376419_035_4215_4925</t>
  </si>
  <si>
    <t>Ga0376412_059_10661_11416</t>
  </si>
  <si>
    <t>Ga0376406_020_4220_5191</t>
  </si>
  <si>
    <t>Ga0376413_034_22116_22676</t>
  </si>
  <si>
    <t>Ga0376403_031_17018_18229</t>
  </si>
  <si>
    <t>Ga0376405_148_6587_11161</t>
  </si>
  <si>
    <t>Ga0376417_236_5786_6610</t>
  </si>
  <si>
    <t>Ga0376411_135_3154_3843</t>
  </si>
  <si>
    <t>pfam07719 , pfam13176</t>
  </si>
  <si>
    <t>Ga0376415_021_10536_12383</t>
  </si>
  <si>
    <t>Ga0376416_033_10669_12534</t>
  </si>
  <si>
    <t>Ga0376410_041_4987_5697</t>
  </si>
  <si>
    <t>Ga0376421_068_14714_15274</t>
  </si>
  <si>
    <t>Ga0376414_010_4638_5348</t>
  </si>
  <si>
    <t>Ga0376418_004_15003_15758</t>
  </si>
  <si>
    <t>Ga0376409_035_18768_19457</t>
  </si>
  <si>
    <t>Ga0376398_255_9187_9891</t>
  </si>
  <si>
    <t>Ga0376399_024_15702_16412</t>
  </si>
  <si>
    <t>Ga0376399_721</t>
  </si>
  <si>
    <t>Ga0376407_096_5512_6195</t>
  </si>
  <si>
    <t>Ga0376400_118_6659_7369</t>
  </si>
  <si>
    <t>MamI-3</t>
  </si>
  <si>
    <t>Ga0376401_041_14984_17560</t>
  </si>
  <si>
    <t>ABC-type oligopeptide transport system substrate-binding subunit/ABC-type branched-subunit amino acid transport system substrate-binding protein</t>
  </si>
  <si>
    <t>COG4166, COG0683</t>
  </si>
  <si>
    <t>pfam13458, pfam00496</t>
  </si>
  <si>
    <t>Ga0376420_0092_3475_5481</t>
  </si>
  <si>
    <t>HEAT repeat protein</t>
  </si>
  <si>
    <t>COG1413</t>
  </si>
  <si>
    <t>MamB</t>
  </si>
  <si>
    <t>Magnetite biomineralization and magnetosome membrane assembly</t>
  </si>
  <si>
    <t>CCO06676</t>
  </si>
  <si>
    <t>OMM_07495</t>
  </si>
  <si>
    <t>Ga0081909_102378</t>
  </si>
  <si>
    <t>Ga0376408_064_10652_11407</t>
  </si>
  <si>
    <t>Ga0376419_035_4874_5845</t>
  </si>
  <si>
    <t>Ga0376412_059_11449_12009</t>
  </si>
  <si>
    <t>Ga0376406_020_5233_9780</t>
  </si>
  <si>
    <t>Ga0376413_034_22911_24734</t>
  </si>
  <si>
    <t>Ga0376403_031_19067_20242</t>
  </si>
  <si>
    <t>Ga0376405_148_11203_12174</t>
  </si>
  <si>
    <t>Ga0376417_236_6612_6788</t>
  </si>
  <si>
    <t>Ga0376411_135_3903_4613</t>
  </si>
  <si>
    <t>Ga0376415_021_12412_12741</t>
  </si>
  <si>
    <t>Zn-dependent M16 (insulinase) family peptidase</t>
  </si>
  <si>
    <t>COG1026</t>
  </si>
  <si>
    <t>Ga0376416_033_12563_12892</t>
  </si>
  <si>
    <t>Ga0376410_041_5694_6617</t>
  </si>
  <si>
    <t>Ga0376421_068_15786_17594</t>
  </si>
  <si>
    <t>Ga0376414_010_5345_6268</t>
  </si>
  <si>
    <t>Ga0376418_004_152_1321</t>
  </si>
  <si>
    <t>Ga0376409_035_19517_20227</t>
  </si>
  <si>
    <t>Ga0376398_260_1014_2285</t>
  </si>
  <si>
    <t>Ga0376399_024_16409_17332</t>
  </si>
  <si>
    <t>Ga0376399_722</t>
  </si>
  <si>
    <t>Ga0376407_096_11019_11942</t>
  </si>
  <si>
    <t>Ga0376400_118_7366_8289</t>
  </si>
  <si>
    <t>MamE-Cter</t>
  </si>
  <si>
    <t>Ga0376401_042_5355_6692</t>
  </si>
  <si>
    <t>Do/DeqQ family serine protease</t>
  </si>
  <si>
    <t>Ga0376420_0092_5500_5835</t>
  </si>
  <si>
    <t>MamP-like</t>
  </si>
  <si>
    <t>Redox xontrol and Iron(II/III) stoichiometry</t>
  </si>
  <si>
    <t>CCO06677</t>
  </si>
  <si>
    <t>OMM_01713</t>
  </si>
  <si>
    <t>electron transport complex protein RnfE</t>
  </si>
  <si>
    <t>K03613</t>
  </si>
  <si>
    <t>COG4660</t>
  </si>
  <si>
    <t>Ga0081909_102379</t>
  </si>
  <si>
    <t>Predicted Fe-Mo cluster-binding protein, NifX family</t>
  </si>
  <si>
    <t xml:space="preserve">	COG1433</t>
  </si>
  <si>
    <t>Ga0376408_064_11440_12000</t>
  </si>
  <si>
    <t>Ga0376419_035_5887_10419</t>
  </si>
  <si>
    <t>Ga0376412_059_12244_14067</t>
  </si>
  <si>
    <t>Ga0376406_020_9793_10617</t>
  </si>
  <si>
    <t>Ga0376413_034_24763_25092</t>
  </si>
  <si>
    <t>Ga0376403_031_21281_22258</t>
  </si>
  <si>
    <t>Ga0376405_148_12123_12833</t>
  </si>
  <si>
    <t>Ga0376417_236_7556_9490</t>
  </si>
  <si>
    <t>Ga0376411_135_4562_5533</t>
  </si>
  <si>
    <t>Ga0376415_021_12815_13282</t>
  </si>
  <si>
    <t>Ga0376416_033_12966_13433</t>
  </si>
  <si>
    <t>Ga0376410_041_6659_11284</t>
  </si>
  <si>
    <t>Ga0376421_068_17623_17952</t>
  </si>
  <si>
    <t>methionyl-tRNA synthetase</t>
  </si>
  <si>
    <t>COG0143</t>
  </si>
  <si>
    <t>Ga0376414_010_6310_8415</t>
  </si>
  <si>
    <t>Ga0376418_004_15773_17707</t>
  </si>
  <si>
    <t>Ga0376409_035_20224_21147</t>
  </si>
  <si>
    <t>Ga0376398_260_2964_4022</t>
  </si>
  <si>
    <t>Ga0376399_024_17374_19479</t>
  </si>
  <si>
    <t>Ga0376399_723</t>
  </si>
  <si>
    <t>Ga0376407_096_11939_12649</t>
  </si>
  <si>
    <t>Ga0376400_118_8380_12915</t>
  </si>
  <si>
    <t>predicted Fe-Mo cluster-binding NifX family protein/S1-C subfamily serine protease/Zn finger protein HypA/HybF involved in hydrogenase expression</t>
  </si>
  <si>
    <t>COG1433, COG0265, COG0375</t>
  </si>
  <si>
    <t>Ga0376401_052_7769_11086</t>
  </si>
  <si>
    <t xml:space="preserve">	putative ATP-binding cassette transporter</t>
  </si>
  <si>
    <t>Ga0376420_0092_5864_6346</t>
  </si>
  <si>
    <t>predicted DNA-binding protein YlxM (UPF0122 family)</t>
  </si>
  <si>
    <t>COG2739</t>
  </si>
  <si>
    <t>Magnetite biomineralization</t>
  </si>
  <si>
    <t>CCO06678</t>
  </si>
  <si>
    <t>OMM_02520</t>
  </si>
  <si>
    <t>pfam00015, pfam00672, pfam02743, pfam13426</t>
  </si>
  <si>
    <t xml:space="preserve">	Ga0081909_1023710</t>
  </si>
  <si>
    <t>PDZ domain-containing protein</t>
  </si>
  <si>
    <t>Ga0376408_064_12235_14058</t>
  </si>
  <si>
    <t>Ga0376419_035_10432_11256</t>
  </si>
  <si>
    <t>Ga0376412_059_14096_14425</t>
  </si>
  <si>
    <t>Ga0376406_020_10619_10795</t>
  </si>
  <si>
    <t>Ga0376413_034_25607_26434</t>
  </si>
  <si>
    <t>Ga0376403_031_22744_23802</t>
  </si>
  <si>
    <t>Ga0376405_148_12893_13582</t>
  </si>
  <si>
    <t>Ga0376417_372_4264_5754</t>
  </si>
  <si>
    <t>predicted Zn finger-like uncharacterized protein</t>
  </si>
  <si>
    <t>TIGR02098</t>
  </si>
  <si>
    <t>COG5277</t>
  </si>
  <si>
    <t>pfam13717</t>
  </si>
  <si>
    <t>Ga0376411_135_5575_10149</t>
  </si>
  <si>
    <t>Ga0376415_021_13254_14087</t>
  </si>
  <si>
    <t>Ga0376416_033_13405_14238</t>
  </si>
  <si>
    <t>Ga0376410_041_11437_12120</t>
  </si>
  <si>
    <t>Ga0376421_068_18467_19294</t>
  </si>
  <si>
    <t>Ga0376414_010_11092_11775</t>
  </si>
  <si>
    <t>Ga0376418_004_18555_18731</t>
  </si>
  <si>
    <t>Ga0376409_035_21189_25817</t>
  </si>
  <si>
    <t>Ga0376398_260_417_998</t>
  </si>
  <si>
    <t>Ga0376399_024_22156_22839</t>
  </si>
  <si>
    <t>Ga0376399_725</t>
  </si>
  <si>
    <t>Ga0376407_096_12709_13398</t>
  </si>
  <si>
    <t>Ga0376400_118_12928_13752</t>
  </si>
  <si>
    <t>Ga0376401_064_6319_6735</t>
  </si>
  <si>
    <t>formate hydrogenlyase subunit 6/NADH:ubiquinone oxidoreductase subunit I</t>
  </si>
  <si>
    <t xml:space="preserve">	COG1143</t>
  </si>
  <si>
    <t>Mad16</t>
  </si>
  <si>
    <t>Ga0376420_0092_6447_6794</t>
  </si>
  <si>
    <t>MamEO</t>
  </si>
  <si>
    <t>CCO06679</t>
  </si>
  <si>
    <t>OMM_02850</t>
  </si>
  <si>
    <t>ABC transporter</t>
  </si>
  <si>
    <t>ABC-type uncharacterized transport system involved in gliding motility, auxiliary component</t>
  </si>
  <si>
    <t>COG3225</t>
  </si>
  <si>
    <t>pfam09822</t>
  </si>
  <si>
    <t>Ga0081909_1023711</t>
  </si>
  <si>
    <t>Trypsin-like peptidase domain-containing protein</t>
  </si>
  <si>
    <t>pfam01925, pfam13365</t>
  </si>
  <si>
    <t>Ga0376408_064_14087_14416</t>
  </si>
  <si>
    <t>Ga0376419_035_11258_11434</t>
  </si>
  <si>
    <t>Ga0376412_059_14940_15767</t>
  </si>
  <si>
    <t>Ga0376406_020_11562_13496</t>
  </si>
  <si>
    <t>Ga0376413_034_26507_27250</t>
  </si>
  <si>
    <t>Ga0376403_031_24742_26013</t>
  </si>
  <si>
    <t>Ga0376405_148_13566_13805</t>
  </si>
  <si>
    <t>Ga0376411_135_10162_10986</t>
  </si>
  <si>
    <t>Ga0376415_021_14134_14892</t>
  </si>
  <si>
    <t>Ga0376416_033_14285_15043</t>
  </si>
  <si>
    <t>Ga0376410_041_12122_12298</t>
  </si>
  <si>
    <t>Ga0376421_068_19367_20110</t>
  </si>
  <si>
    <t>Ga0376414_010_11777_11953</t>
  </si>
  <si>
    <t>Ga0376418_004_18733_19416</t>
  </si>
  <si>
    <t>Ga0376409_035_25970_26653</t>
  </si>
  <si>
    <t>Ga0376398_260_4544_5374</t>
  </si>
  <si>
    <t>Ga0376399_024_22841_23017</t>
  </si>
  <si>
    <t>Ga0376399_726</t>
  </si>
  <si>
    <t>Ga0376407_096_13388_13621</t>
  </si>
  <si>
    <t>Ga0376400_118_13754_13930</t>
  </si>
  <si>
    <t>uncharacterized membrane protein YkgB</t>
  </si>
  <si>
    <t>COG3059</t>
  </si>
  <si>
    <t>Ga0376401_067_487_1653</t>
  </si>
  <si>
    <t>site-specific recombinase XerD</t>
  </si>
  <si>
    <t>COG4974</t>
  </si>
  <si>
    <t>pfam00589</t>
  </si>
  <si>
    <t>Ga0376420_0092_7257_7433</t>
  </si>
  <si>
    <t>TM2 domain-containing membrane protein YozV</t>
  </si>
  <si>
    <t>COG2314</t>
  </si>
  <si>
    <t>MamE-Nter</t>
  </si>
  <si>
    <t>CCO06680</t>
  </si>
  <si>
    <t>Mad11</t>
  </si>
  <si>
    <t>OMM_14278</t>
  </si>
  <si>
    <t>Ga0081909_1023712</t>
  </si>
  <si>
    <t xml:space="preserve">	Trypsin-like peptidase domain-containing protein</t>
  </si>
  <si>
    <t>Ga0376408_064_14931_15758</t>
  </si>
  <si>
    <t>Ga0376419_035_12201_14135</t>
  </si>
  <si>
    <t>Ga0376412_059_15840_16583</t>
  </si>
  <si>
    <t>Ga0376406_020_13925_14668</t>
  </si>
  <si>
    <t>Ga0376413_034_27679_29613</t>
  </si>
  <si>
    <t>Ga0376403_031_26029_26610</t>
  </si>
  <si>
    <t>Ga0376405_148_13863_14840</t>
  </si>
  <si>
    <t>Ga0376411_135_10988_11164</t>
  </si>
  <si>
    <t>Ga0376415_021_15039_16976</t>
  </si>
  <si>
    <t>Ga0376416_033_15190_17127</t>
  </si>
  <si>
    <t>Ga0376410_041_13146_15080</t>
  </si>
  <si>
    <t>Ga0376421_068_20217_22151</t>
  </si>
  <si>
    <t>Ga0376414_010_12801_14735</t>
  </si>
  <si>
    <t>Ga0376418_004_19569_24197</t>
  </si>
  <si>
    <t xml:space="preserve">	predicted Fe-Mo cluster-binding NifX family protein/S1-C subfamily serine protease/Zn finger protein HypA/HybF involved in hydrogenase expression</t>
  </si>
  <si>
    <t>Ga0376409_035_26655_26831</t>
  </si>
  <si>
    <t>Ga0376398_260_7612_8427</t>
  </si>
  <si>
    <t>Ga0376399_024_23865_25799</t>
  </si>
  <si>
    <t>Ga0376399_730</t>
  </si>
  <si>
    <t>Ga0376407_096_13688_14665</t>
  </si>
  <si>
    <t>Mad17'</t>
  </si>
  <si>
    <t>Ga0376400_118_14699_16633</t>
  </si>
  <si>
    <t>Ga0376401_068_2614_22272</t>
  </si>
  <si>
    <t>pfam12810, pfam13385</t>
  </si>
  <si>
    <t>Ga0376420_0092_7439_8260</t>
  </si>
  <si>
    <t>Mad4</t>
  </si>
  <si>
    <t>CCO06682</t>
  </si>
  <si>
    <t>OMM_09184</t>
  </si>
  <si>
    <t>cyclic nucleotide-binding:Sulfate transporter/antisigma-factor antagonist STAS:xanthine/uracil/vitam</t>
  </si>
  <si>
    <t>sulfate permease, SulP family</t>
  </si>
  <si>
    <t>K03321</t>
  </si>
  <si>
    <t>COG0659</t>
  </si>
  <si>
    <t xml:space="preserve">pfam00027, pfam00916, pfam01740 </t>
  </si>
  <si>
    <t>Ga0081909_1023714</t>
  </si>
  <si>
    <t>Ga0376408_064_15831_16574</t>
  </si>
  <si>
    <t>Ga0376419_035_14772_15515</t>
  </si>
  <si>
    <t>Ga0376412_059_17012_18946</t>
  </si>
  <si>
    <t>Ga0376406_020_14741_15568</t>
  </si>
  <si>
    <t>Ga0376413_034_30380_30556</t>
  </si>
  <si>
    <t>Ga0376403_031_26603_27358</t>
  </si>
  <si>
    <t>Ga0376405_148_14842_15105</t>
  </si>
  <si>
    <t>Ga0376411_135_11577_11825</t>
  </si>
  <si>
    <t>Ga0376415_021_17084_17332</t>
  </si>
  <si>
    <t>Ga0376416_033_18107_18283</t>
  </si>
  <si>
    <t>Ga0376410_041_15095_15850</t>
  </si>
  <si>
    <t>Ga0376421_068_22257_22505</t>
  </si>
  <si>
    <t>Ga0376414_010_14750_15505</t>
  </si>
  <si>
    <t>Ga0376418_004_24239_25162</t>
  </si>
  <si>
    <t>Ga0376409_035_27679_29613</t>
  </si>
  <si>
    <t>Ga0376398_260_8466_9635</t>
  </si>
  <si>
    <t>Ga0376399_024_25814_26569</t>
  </si>
  <si>
    <t>Ga0376399_731</t>
  </si>
  <si>
    <t>Ga0376407_096_14667_14909</t>
  </si>
  <si>
    <t>Ga0376400_118_17936_18763</t>
  </si>
  <si>
    <t>Ga0376401_089_18315_19658</t>
  </si>
  <si>
    <t>polyferredoxin/Na+-translocating ferredoxin:NAD+ oxidoreductase RnfG subunit</t>
  </si>
  <si>
    <t>COG0348, COG4659</t>
  </si>
  <si>
    <t>pfam04205, pfam12801</t>
  </si>
  <si>
    <t>Ga0376420_0092_8549_12976</t>
  </si>
  <si>
    <t>predicted Fe-Mo cluster-binding NifX family protein</t>
  </si>
  <si>
    <t>COG1433</t>
  </si>
  <si>
    <t>CCO06683</t>
  </si>
  <si>
    <t>OMM_03782</t>
  </si>
  <si>
    <t>KilA, N-terminal/APSES-type HTH DNA-binding domain protein</t>
  </si>
  <si>
    <t>KilA-N domain-containing protein</t>
  </si>
  <si>
    <t>pfam04383</t>
  </si>
  <si>
    <t>Ga0376408_064_17003_18937</t>
  </si>
  <si>
    <t>Ga0376419_035_15588_16415</t>
  </si>
  <si>
    <t>Ga0376412_059_19713_19889</t>
  </si>
  <si>
    <t>Ga0376406_020_16083_16412</t>
  </si>
  <si>
    <t>Ga0376413_034_30558_31382</t>
  </si>
  <si>
    <t>Ga0376403_031_27391_27951</t>
  </si>
  <si>
    <t>Ga0376405_148_15126_16052</t>
  </si>
  <si>
    <t>Ga0376411_135_11932_13866</t>
  </si>
  <si>
    <t>Ga0376415_021_17956_18132</t>
  </si>
  <si>
    <t>Ga0376416_033_18287_19111</t>
  </si>
  <si>
    <t>Ga0376410_041_16816_17247</t>
  </si>
  <si>
    <t>Ga0376421_068_22917_23093</t>
  </si>
  <si>
    <t>Ga0376414_010_15584_16465</t>
  </si>
  <si>
    <t>Ga0376418_004_25159_25869</t>
  </si>
  <si>
    <t>Ga0376409_035_29628_30383</t>
  </si>
  <si>
    <t>Ga0376399_024_26648_27529</t>
  </si>
  <si>
    <t>Ga0376399_732</t>
  </si>
  <si>
    <t>Ga0376407_096_15049_15975</t>
  </si>
  <si>
    <t>Ga0376400_118_18844_19197</t>
  </si>
  <si>
    <t>NAD(P)H-nitrite reductase large subunit</t>
  </si>
  <si>
    <t>COG1251</t>
  </si>
  <si>
    <t>Ga0376401_106_14769_16559</t>
  </si>
  <si>
    <t>pfam00015</t>
  </si>
  <si>
    <t>Ga0376420_0092_13016_13945</t>
  </si>
  <si>
    <t>Putative 4Fe-4S ferredoxin</t>
  </si>
  <si>
    <t>CCO06684</t>
  </si>
  <si>
    <t>OMM_04356</t>
  </si>
  <si>
    <t xml:space="preserve">	NHL/RHS/YD repeat protein</t>
  </si>
  <si>
    <t>YD repeat-containing protein</t>
  </si>
  <si>
    <t>pfam05593, pfam12256</t>
  </si>
  <si>
    <t>Ga0081909_104751</t>
  </si>
  <si>
    <t>Ga0376408_064_19704_19880</t>
  </si>
  <si>
    <t>Ga0376419_035_16930_17259</t>
  </si>
  <si>
    <t>Ga0376412_059_19891_20715</t>
  </si>
  <si>
    <t>Ga0376406_020_16441_18264</t>
  </si>
  <si>
    <t>Ga0376413_034_31395_33869</t>
  </si>
  <si>
    <t>Ga0376403_031_28479_30302</t>
  </si>
  <si>
    <t>Ga0376405_148_16111_17121</t>
  </si>
  <si>
    <t>Ga0376411_135_14505_15248</t>
  </si>
  <si>
    <t>Ga0376415_021_18136_18960</t>
  </si>
  <si>
    <t>Ga0376416_033_19124_23674</t>
  </si>
  <si>
    <t>Ga0376410_041_17325_17654</t>
  </si>
  <si>
    <t>Ga0376421_068_23095_23919</t>
  </si>
  <si>
    <t>Ga0376414_010_16471_16902</t>
  </si>
  <si>
    <t>Ga0376418_004_25929_26618</t>
  </si>
  <si>
    <t>Ga0376409_035_30462_31343</t>
  </si>
  <si>
    <t>Ga0376399_024_27535_27966</t>
  </si>
  <si>
    <t>Ga0376399_733</t>
  </si>
  <si>
    <t>Ga0376407_096_16030_17040</t>
  </si>
  <si>
    <t>Ga0376400_118_19243_19608</t>
  </si>
  <si>
    <t>Ga0376401_113_7991_10966</t>
  </si>
  <si>
    <t>Ga0376420_0092_13932_14669</t>
  </si>
  <si>
    <t>CCO06685</t>
  </si>
  <si>
    <t>OMM_06743</t>
  </si>
  <si>
    <t>Ga0081909_104752</t>
  </si>
  <si>
    <t>Protein of unknown function (DUF1049)</t>
  </si>
  <si>
    <t>Ga0376408_064_19882_20706</t>
  </si>
  <si>
    <t>Ga0376419_035_17288_19111</t>
  </si>
  <si>
    <t>Ga0376412_059_20728_25275</t>
  </si>
  <si>
    <t>Ga0376406_020_18499_19059</t>
  </si>
  <si>
    <t>Ga0376413_034_33838_35943</t>
  </si>
  <si>
    <t>Mad10</t>
  </si>
  <si>
    <t>Ga0376403_031_30331_30696</t>
  </si>
  <si>
    <t>pfam09334</t>
  </si>
  <si>
    <t>Ga0376405_177_13591_14601</t>
  </si>
  <si>
    <t>Ga0376411_135_15321_16148</t>
  </si>
  <si>
    <t>Ga0376415_021_18973_23538</t>
  </si>
  <si>
    <t>COG1433, COG0375</t>
  </si>
  <si>
    <t>Ga0376416_033_23714_24637</t>
  </si>
  <si>
    <t>pfam01545</t>
  </si>
  <si>
    <t>Ga0376410_041_17683_19509</t>
  </si>
  <si>
    <t>Ga0376421_298_1_1908</t>
  </si>
  <si>
    <t xml:space="preserve">	predicted Fe-Mo cluster-binding NifX family protein/S1-C subfamily serine protease</t>
  </si>
  <si>
    <t>Ga0376414_010_16980_17309</t>
  </si>
  <si>
    <t>Ga0376418_004_26608_26841</t>
  </si>
  <si>
    <t>Ga0376409_035_31349_31780</t>
  </si>
  <si>
    <t>Ga0376399_024_28044_28373</t>
  </si>
  <si>
    <t>Ga0376399_734</t>
  </si>
  <si>
    <t>Ga0376407_096_8872_10977</t>
  </si>
  <si>
    <t>Ga0376400_118_19637_21466</t>
  </si>
  <si>
    <t>Ga0376401_139_5406_6575</t>
  </si>
  <si>
    <t>Ga0376420_0092_14711_15400</t>
  </si>
  <si>
    <t>pfam00515, pfam07719, pfam13181</t>
  </si>
  <si>
    <t>Magnetosome mebrane synthesis (homolog to MamB)</t>
  </si>
  <si>
    <t>CCO06686</t>
  </si>
  <si>
    <t>OMM_03509</t>
  </si>
  <si>
    <t>MscS mechanosensitive ion channel</t>
  </si>
  <si>
    <t>MJ0042 family finger-like domain-containing protein</t>
  </si>
  <si>
    <t>COG0664</t>
  </si>
  <si>
    <t>pfam00027, pfam00924, pfam13717</t>
  </si>
  <si>
    <t>Ga0081909_104753</t>
  </si>
  <si>
    <t>Ga0376408_064_20719_25266</t>
  </si>
  <si>
    <t>Ga0376419_035_19346_19906</t>
  </si>
  <si>
    <t>Ga0376412_059_25317_26288</t>
  </si>
  <si>
    <t>Ga0376406_020_19092_19847</t>
  </si>
  <si>
    <t>Ga0376413_034_35985_36956</t>
  </si>
  <si>
    <t>Ga0376405_185_4896_7481</t>
  </si>
  <si>
    <t>Ga0376411_135_16154_16582</t>
  </si>
  <si>
    <t>Ga0376415_021_23578_24501</t>
  </si>
  <si>
    <t>Ga0376416_033_24634_25392</t>
  </si>
  <si>
    <t>Ga0376410_041_19717_20277</t>
  </si>
  <si>
    <t>Ga0376421_298_1942_2865</t>
  </si>
  <si>
    <t>Ga0376414_010_17338_19164</t>
  </si>
  <si>
    <t>Ga0376418_004_26908_27885</t>
  </si>
  <si>
    <t>Ga0376409_035_31858_32187</t>
  </si>
  <si>
    <t>Ga0376399_024_28402_30228</t>
  </si>
  <si>
    <t>Ga0376399_735</t>
  </si>
  <si>
    <t>Ga0376407_182_8750_11278</t>
  </si>
  <si>
    <t>Ga0376400_158_13566_15500</t>
  </si>
  <si>
    <t>Ga0376401_142_1863_2747</t>
  </si>
  <si>
    <t>Ga0376420_0092_15384_15611</t>
  </si>
  <si>
    <t>MamM</t>
  </si>
  <si>
    <t>CCO06687</t>
  </si>
  <si>
    <t>OMM_10727</t>
  </si>
  <si>
    <t>methionine adenosyltransferase</t>
  </si>
  <si>
    <t>K00789</t>
  </si>
  <si>
    <t>pfam00438, pfam02772</t>
  </si>
  <si>
    <t>Ga0081909_104754</t>
  </si>
  <si>
    <t>Ga0376408_064_25308_26279</t>
  </si>
  <si>
    <t>Ga0376419_035_19939_20694</t>
  </si>
  <si>
    <t>Ga0376412_059_26237_2694</t>
  </si>
  <si>
    <t>Ga0376406_020_19840_20421</t>
  </si>
  <si>
    <t>Ga0376413_034_36905_37615</t>
  </si>
  <si>
    <t>Ga0376403_031_30832_31416</t>
  </si>
  <si>
    <t>Ga0376405_435_1_1491</t>
  </si>
  <si>
    <t>Ga0376411_135_16628_16993</t>
  </si>
  <si>
    <t>Ga0376415_021_24498_25256</t>
  </si>
  <si>
    <t>Ga0376416_033_25414_26085</t>
  </si>
  <si>
    <t>pfam00515, pfam13176, pfam13181</t>
  </si>
  <si>
    <t>Ga0376410_041_20312_21061</t>
  </si>
  <si>
    <t>Ga0376421_298_2862_3572</t>
  </si>
  <si>
    <t>Ga0376414_010_19802_20362</t>
  </si>
  <si>
    <t>Ga0376418_004_27887_28129</t>
  </si>
  <si>
    <t>Ga0376409_035_32216_34042</t>
  </si>
  <si>
    <t>Ga0376399_024_30867_31427</t>
  </si>
  <si>
    <t>Ga0376399_736</t>
  </si>
  <si>
    <t>Ga0376407_368_1281_2291</t>
  </si>
  <si>
    <t>Ga0376400_158_15510_16259</t>
  </si>
  <si>
    <t>Ga0376401_148_1576_3267</t>
  </si>
  <si>
    <t>actin-related protein</t>
  </si>
  <si>
    <t>Ga0376420_0092_15714_16661</t>
  </si>
  <si>
    <t xml:space="preserve">MamN </t>
  </si>
  <si>
    <t>CCO06688</t>
  </si>
  <si>
    <t>OMM_00138</t>
  </si>
  <si>
    <t>Chaperone protein dnaK</t>
  </si>
  <si>
    <t>molecular chaperone DnaK</t>
  </si>
  <si>
    <t>K04043</t>
  </si>
  <si>
    <t>COG0443</t>
  </si>
  <si>
    <t>pfam00012</t>
  </si>
  <si>
    <t>Ga0081909_104755</t>
  </si>
  <si>
    <t>Tetratricopeptide repeat-containing protein</t>
  </si>
  <si>
    <t>pfam00515, pfam13174, pfam13181, pfam13432</t>
  </si>
  <si>
    <t>Ga0376408_064_26228_26938</t>
  </si>
  <si>
    <t>Ga0376419_035_20687_21268</t>
  </si>
  <si>
    <t>Ga0376412_059_27007_27696</t>
  </si>
  <si>
    <t>Ga0376406_020_20437_21708</t>
  </si>
  <si>
    <t>Ga0376413_034_37675_38364</t>
  </si>
  <si>
    <t>Ga0376403_031_4462_7749</t>
  </si>
  <si>
    <t>pfam00672, pfam00015, pfam08448, pfam02743</t>
  </si>
  <si>
    <t>Ga0376405_637_2_1687</t>
  </si>
  <si>
    <t>Ga0376411_135_17022_18731</t>
  </si>
  <si>
    <t>Ga0376415_021_25278_25949</t>
  </si>
  <si>
    <t>Ga0376416_033_26087_26326</t>
  </si>
  <si>
    <t>Ga0376410_041_21054_21635</t>
  </si>
  <si>
    <t>Ga0376421_298_3632_4321</t>
  </si>
  <si>
    <t>Ga0376414_010_20395_21144</t>
  </si>
  <si>
    <t>Ga0376418_004_28269_29195</t>
  </si>
  <si>
    <t>Ga0376409_035_34681_35241</t>
  </si>
  <si>
    <t>Ga0376399_024_31460_32209</t>
  </si>
  <si>
    <t>Ga0376399_737</t>
  </si>
  <si>
    <t>Ga0376400_363_1_1470</t>
  </si>
  <si>
    <t>Ga0376401_162_13281_14765</t>
  </si>
  <si>
    <t>phosphatidylserine synthase</t>
  </si>
  <si>
    <t>COG1183</t>
  </si>
  <si>
    <t>pfam01066</t>
  </si>
  <si>
    <t>Ga0376420_0092_16673_16930</t>
  </si>
  <si>
    <t>CCO06689</t>
  </si>
  <si>
    <t>OMM_00509</t>
  </si>
  <si>
    <t>Ga0081909_104756</t>
  </si>
  <si>
    <t>Ga0376408_064_26998_27687</t>
  </si>
  <si>
    <t>Ga0376419_035_21284_22555</t>
  </si>
  <si>
    <t>Ga0376412_059_27680_27919</t>
  </si>
  <si>
    <t>Ga0376406_020_22786_23844</t>
  </si>
  <si>
    <t>Ga0376413_034_38348_38587</t>
  </si>
  <si>
    <t>Ga0376403_032_20169_21770</t>
  </si>
  <si>
    <t>membrane protease subunit HflK</t>
  </si>
  <si>
    <t>K04088</t>
  </si>
  <si>
    <t>TIGR01933</t>
  </si>
  <si>
    <t>COG0330</t>
  </si>
  <si>
    <t>pfam01145, pfam01545</t>
  </si>
  <si>
    <t>Ga0376411_141_11382_12593</t>
  </si>
  <si>
    <t>Ga0376415_021_25951_26190</t>
  </si>
  <si>
    <t>Ga0376416_033_26536_27513</t>
  </si>
  <si>
    <t>Ga0376410_041_21651_22922</t>
  </si>
  <si>
    <t>Ga0376421_298_4305_4544</t>
  </si>
  <si>
    <t>Ga0376414_010_21137_21718</t>
  </si>
  <si>
    <t>Ga0376418_004_29250_30260</t>
  </si>
  <si>
    <t>Ga0376409_035_35274_36023</t>
  </si>
  <si>
    <t>Ga0376399_024_32202_32783</t>
  </si>
  <si>
    <t>Ga0376399_738</t>
  </si>
  <si>
    <t>Ga0376400_404_121_681</t>
  </si>
  <si>
    <t>Mad21</t>
  </si>
  <si>
    <t>Ga0376401_169_5985_12692</t>
  </si>
  <si>
    <t>predicted outer membrane repeat protein</t>
  </si>
  <si>
    <t>TIGR01376</t>
  </si>
  <si>
    <t>pfam07602, pfam01650</t>
  </si>
  <si>
    <t>Ga0376420_0092_16947_17885</t>
  </si>
  <si>
    <t>CCO06690</t>
  </si>
  <si>
    <t>OMM_00511</t>
  </si>
  <si>
    <t>AAA ATPase domain containing protein</t>
  </si>
  <si>
    <t>ATPase family associated with various cellular activities</t>
  </si>
  <si>
    <t>Ga0081909_104757</t>
  </si>
  <si>
    <t>Ga0376408_064_27671_27910</t>
  </si>
  <si>
    <t>Ga0376419_035_23173_24231</t>
  </si>
  <si>
    <t>Ga0376412_059_27977_28954</t>
  </si>
  <si>
    <t>Ga0376406_020_24330_25307</t>
  </si>
  <si>
    <t>Ga0376413_034_38645_39622</t>
  </si>
  <si>
    <t>Ga0376411_141_13431_14606</t>
  </si>
  <si>
    <t xml:space="preserve">	phage shock protein A</t>
  </si>
  <si>
    <t>Ga0376415_021_26400_27377</t>
  </si>
  <si>
    <t>Ga0376416_033_27515_27784</t>
  </si>
  <si>
    <t>Ga0376410_041_23596_24654</t>
  </si>
  <si>
    <t>Ga0376421_298_4602_5579</t>
  </si>
  <si>
    <t>Ga0376414_010_21734_23005</t>
  </si>
  <si>
    <t>Ga0376418_004_5765_6823</t>
  </si>
  <si>
    <t>Ga0376409_035_36016_36597</t>
  </si>
  <si>
    <t>Ga0376399_024_32799_34070</t>
  </si>
  <si>
    <t>Ga0376399_739</t>
  </si>
  <si>
    <t>Ga0376400_404_1463_2044</t>
  </si>
  <si>
    <t>Ga0376401_177_2_12586</t>
  </si>
  <si>
    <t>Ga0376420_0092_18052_19041</t>
  </si>
  <si>
    <t>CCO06691</t>
  </si>
  <si>
    <t>OMM_00512</t>
  </si>
  <si>
    <t>Synaptonemal complex central element protein</t>
  </si>
  <si>
    <t>pfam15233</t>
  </si>
  <si>
    <t>Ga0081909_108557</t>
  </si>
  <si>
    <t>Ga0376408_064_27968_28945</t>
  </si>
  <si>
    <t>Ga0376419_035_26586_27761</t>
  </si>
  <si>
    <t>Ga0376412_059_28956_29219</t>
  </si>
  <si>
    <t>Ga0376406_020_26346_27521</t>
  </si>
  <si>
    <t>Ga0376413_034_39624_39887</t>
  </si>
  <si>
    <t>Ga0376411_141_15645_16622</t>
  </si>
  <si>
    <t>Ga0376415_021_27379_27648</t>
  </si>
  <si>
    <t>Ga0376416_033_27804_28730</t>
  </si>
  <si>
    <t>Ga0376410_041_29277_30446</t>
  </si>
  <si>
    <t>Ga0376421_298_5581_5844</t>
  </si>
  <si>
    <t>Ga0376414_010_23684_24742</t>
  </si>
  <si>
    <t>Ga0376418_004_7502_8773</t>
  </si>
  <si>
    <t>Ga0376409_035_36613_37884</t>
  </si>
  <si>
    <t>Ga0376399_024_34749_35807</t>
  </si>
  <si>
    <t>Ga0376399_741</t>
  </si>
  <si>
    <t>Ga0376400_404_2060_3331</t>
  </si>
  <si>
    <t>Ga0376401_185_9432_10847</t>
  </si>
  <si>
    <t>NhaD family Na+/H+ antiporter</t>
  </si>
  <si>
    <t>COG1055</t>
  </si>
  <si>
    <t>pfam03600</t>
  </si>
  <si>
    <t>Ga0376420_0092_19511_20293</t>
  </si>
  <si>
    <t>CCO06692</t>
  </si>
  <si>
    <t>OMM_00513</t>
  </si>
  <si>
    <t>Ga0081909_109202</t>
  </si>
  <si>
    <t>Ga0376408_064_28947_29210</t>
  </si>
  <si>
    <t>Ga0376419_035_28599_29810</t>
  </si>
  <si>
    <t>Ga0376412_059_29240_30166</t>
  </si>
  <si>
    <t>Ga0376406_020_28359_29570</t>
  </si>
  <si>
    <t>Ga0376413_034_39908_40834</t>
  </si>
  <si>
    <t>Ga0376403_051_23734_23922</t>
  </si>
  <si>
    <t xml:space="preserve">	NAD-dependent dihydropyrimidine dehydrogenase PreA subunit</t>
  </si>
  <si>
    <t>pfam13187</t>
  </si>
  <si>
    <t>Ga0376411_141_17108_18166</t>
  </si>
  <si>
    <t>Ga0376415_021_27668_28594</t>
  </si>
  <si>
    <t>Ga0376416_033_28789_29799</t>
  </si>
  <si>
    <t>Ga0376410_271_1637_2671</t>
  </si>
  <si>
    <t>Ga0376421_298_5865_6791</t>
  </si>
  <si>
    <t>Ga0376414_010_29186_30355</t>
  </si>
  <si>
    <t>Ga0376418_004_8789_9370</t>
  </si>
  <si>
    <t>Ga0376409_035_38563_39621</t>
  </si>
  <si>
    <t>Ga0376399_024_40251_41420</t>
  </si>
  <si>
    <t>Ga0376399_746</t>
  </si>
  <si>
    <t>Ga0376400_404_4075_5007</t>
  </si>
  <si>
    <t>Ga0376401_194_2727_10574</t>
  </si>
  <si>
    <t>Leucine-rich repeat (LRR) protein</t>
  </si>
  <si>
    <t>COG4886</t>
  </si>
  <si>
    <t>pfam13855, pfam01650</t>
  </si>
  <si>
    <t>Ga0376420_0853_168_1223</t>
  </si>
  <si>
    <t>CCO06693</t>
  </si>
  <si>
    <t>OMM_15417</t>
  </si>
  <si>
    <t>Ga0081909_109203</t>
  </si>
  <si>
    <t>Ga0376408_064_29231_30157</t>
  </si>
  <si>
    <t>Ga0376419_091_1486_2466</t>
  </si>
  <si>
    <t>Ga0376412_059_30225_31235</t>
  </si>
  <si>
    <t>Ga0376413_034_40893_41414</t>
  </si>
  <si>
    <t>Ga0376403_106_13710_15593</t>
  </si>
  <si>
    <t>pfam00515, pfam13414, pfam13181</t>
  </si>
  <si>
    <t>Ga0376411_574_131_691</t>
  </si>
  <si>
    <t>Ga0376415_021_28653_29663</t>
  </si>
  <si>
    <t>Ga0376416_075_10649_11632</t>
  </si>
  <si>
    <t>Ga0376421_298_6850_7860</t>
  </si>
  <si>
    <t>Ga0376414_517_2337_3314</t>
  </si>
  <si>
    <t>Ga0376418_004_9363_10112</t>
  </si>
  <si>
    <t>Ga0376409_035_44065_45234</t>
  </si>
  <si>
    <t>Ga0376400_404_715_1470</t>
  </si>
  <si>
    <t>Ga0376401_207_2320_2862</t>
  </si>
  <si>
    <t>Ga0376420_0858_54_836</t>
  </si>
  <si>
    <t>Magnetosome chain alignment</t>
  </si>
  <si>
    <t>CCO06694</t>
  </si>
  <si>
    <t>OMM_15481</t>
  </si>
  <si>
    <t>PBS lyase HEAT domain-containing protein repeat-containing protein</t>
  </si>
  <si>
    <t>PBS lyase HEAT-like repeat-containing protein</t>
  </si>
  <si>
    <t>Ga0081909_109204</t>
  </si>
  <si>
    <t>Na+/H+ antiporter NhaD</t>
  </si>
  <si>
    <t>Ga0376408_064_30216_31226</t>
  </si>
  <si>
    <t>Ga0376412_679_1130_2638</t>
  </si>
  <si>
    <t>Ga0376413_618_31_1011</t>
  </si>
  <si>
    <t>Ga0376411_574_1472_2053</t>
  </si>
  <si>
    <t>Ga0376415_045_10604_11587</t>
  </si>
  <si>
    <t>Ga0376416_265_34_690</t>
  </si>
  <si>
    <t>Ga0376401_207_3_1922</t>
  </si>
  <si>
    <t>Ga0376420_0858_900_2741</t>
  </si>
  <si>
    <t>CCO06700</t>
  </si>
  <si>
    <t>OMM_06580</t>
  </si>
  <si>
    <t>Ga0081909_109205</t>
  </si>
  <si>
    <t>Ga0376403_125_2336_15472</t>
  </si>
  <si>
    <t>pfam13385</t>
  </si>
  <si>
    <t>Ga0376411_574_2069_3340</t>
  </si>
  <si>
    <t>Ga0376416_265_957_2741</t>
  </si>
  <si>
    <t>uncharacterized membrane protein YfcA</t>
  </si>
  <si>
    <t>COG0730</t>
  </si>
  <si>
    <t>Mad13</t>
  </si>
  <si>
    <t>Ga0081909_109206</t>
  </si>
  <si>
    <t>Ga0376403_128_6807_7712</t>
  </si>
  <si>
    <t>Ga0376411_574_724_1479</t>
  </si>
  <si>
    <t>Ga0376416_265_2746_4341</t>
  </si>
  <si>
    <t>Ga0376401_234_6943_10965</t>
  </si>
  <si>
    <t>CheY-like chemotaxis protein/signal transduction histidine kinase/CHASE3 domain sensor protein</t>
  </si>
  <si>
    <t>COG0784, COG0642, COG5278</t>
  </si>
  <si>
    <t>pfam05227, pfam13185, pfam00672, pfam02518, pfam00512, pfam00072</t>
  </si>
  <si>
    <t>CCO06705</t>
  </si>
  <si>
    <t>OMM_15418</t>
  </si>
  <si>
    <t>protein of unknown function (DUF697)</t>
  </si>
  <si>
    <t>Ga0081909_109207</t>
  </si>
  <si>
    <t>Ga0376403_196_1033_6537</t>
  </si>
  <si>
    <t>Ga0376416_265_4358_5548</t>
  </si>
  <si>
    <t>Ga0376401_238_5659_10263</t>
  </si>
  <si>
    <t>pfam00515, pfam13414, pfam13424, pfam13432, pfam13181</t>
  </si>
  <si>
    <t>CCO06706</t>
  </si>
  <si>
    <t>OMM_00518</t>
  </si>
  <si>
    <t>Iron-dependent repressor</t>
  </si>
  <si>
    <t>DtxR family transcriptional regulator</t>
  </si>
  <si>
    <t>Ga0081909_109208</t>
  </si>
  <si>
    <t xml:space="preserve">	4Fe-4S binding domain-containing protein</t>
  </si>
  <si>
    <t>pfam12801</t>
  </si>
  <si>
    <t>Ga0376403_250_7070_7486</t>
  </si>
  <si>
    <t>Ga0376416_265_5613_6548</t>
  </si>
  <si>
    <t>Ga0376401_253_1256_3562</t>
  </si>
  <si>
    <t>K03694</t>
  </si>
  <si>
    <t>Putative membrane protein</t>
  </si>
  <si>
    <t>CCO06707</t>
  </si>
  <si>
    <t>OMM_00519</t>
  </si>
  <si>
    <t>TIGR00231,  TIGR00437</t>
  </si>
  <si>
    <t>Ga0081909_114462</t>
  </si>
  <si>
    <t>Ga0376403_273_7949_8404</t>
  </si>
  <si>
    <t>Ga0376416_265_6481_6645</t>
  </si>
  <si>
    <t>uncharacterized membrane protein</t>
  </si>
  <si>
    <t>COG2245</t>
  </si>
  <si>
    <t>Ga0376401_289_1379_2389</t>
  </si>
  <si>
    <t>CCO06708</t>
  </si>
  <si>
    <t>TIGR00231, TIGR00437</t>
  </si>
  <si>
    <t>Ga0081909_114463</t>
  </si>
  <si>
    <t>Ga0376403_358_2_2527</t>
  </si>
  <si>
    <t xml:space="preserve">	predicted Fe-Mo cluster-binding NifX family protein/Zn finger protein HypA/HybF involved in hydrogenase expression</t>
  </si>
  <si>
    <t>Ga0376416_265_6642_7142</t>
  </si>
  <si>
    <t>Ga0376401_291_180_7022</t>
  </si>
  <si>
    <t>sugar lactone lactonase YvrE</t>
  </si>
  <si>
    <t>COG3386</t>
  </si>
  <si>
    <t>pfam00963, pfam17170, pfam01436, pfam01650</t>
  </si>
  <si>
    <t>CCO06709</t>
  </si>
  <si>
    <t>OMM_06582</t>
  </si>
  <si>
    <t>Ga0081909_114466</t>
  </si>
  <si>
    <t>Ga0376416_265_7180_7944</t>
  </si>
  <si>
    <t>Ga0376401_305_5326_8481</t>
  </si>
  <si>
    <t>signal transduction histidine kinase/DNA-binding response OmpR family regulator</t>
  </si>
  <si>
    <t>COG0642, COG0745</t>
  </si>
  <si>
    <t>pfam02518, pfam00512, pfam01627, pfam00072</t>
  </si>
  <si>
    <t>CCO06710</t>
  </si>
  <si>
    <t>OMM_00520</t>
  </si>
  <si>
    <t>MamO</t>
  </si>
  <si>
    <t>Ga0081909_115502</t>
  </si>
  <si>
    <t>Ga0376403_358_2540_3364</t>
  </si>
  <si>
    <t>Ga0376416_265_7950_8285</t>
  </si>
  <si>
    <t>tetrahydromethanopterin S-methyltransferase subunit C</t>
  </si>
  <si>
    <t>COG4061</t>
  </si>
  <si>
    <t>Ga0376401_373_2677_6600</t>
  </si>
  <si>
    <t>tetratricopeptide (TPR) repeat protein/glycosyltransferase involved in cell wall biosynthesis</t>
  </si>
  <si>
    <t>COG0438</t>
  </si>
  <si>
    <t>pfam00534, pfam00515, pfam13181</t>
  </si>
  <si>
    <t>CCO06711</t>
  </si>
  <si>
    <t>Ga0081909_115512</t>
  </si>
  <si>
    <t>HEAT repeat-containing protein</t>
  </si>
  <si>
    <t>Ga0376416_265_8323_8925</t>
  </si>
  <si>
    <t>Ga0376401_413_2391_2753</t>
  </si>
  <si>
    <t>CCO06712</t>
  </si>
  <si>
    <t>mamO</t>
  </si>
  <si>
    <t>Ga0081909_115513</t>
  </si>
  <si>
    <t>Ga0376416_265_9009_9740</t>
  </si>
  <si>
    <t>pfam03704, pfam07719</t>
  </si>
  <si>
    <t>Ga0376401_439_2541_4724</t>
  </si>
  <si>
    <t>pfam01584, pfam02518, pfam01627</t>
  </si>
  <si>
    <t>Redox control and Iron(II/III) stoichiometry</t>
  </si>
  <si>
    <t>CCO06713</t>
  </si>
  <si>
    <t>OMM_15471</t>
  </si>
  <si>
    <t>Dinitrogenase iron-molybdenum cofactor biosynthesis protein</t>
  </si>
  <si>
    <t>Ga0081909_115514</t>
  </si>
  <si>
    <t>Ga0376403_358_3366_3542</t>
  </si>
  <si>
    <t>Ga0376416_265_9733_9918</t>
  </si>
  <si>
    <t>Ga0376401_533_1368_1715</t>
  </si>
  <si>
    <t>CCO06714</t>
  </si>
  <si>
    <t>OMM_15474</t>
  </si>
  <si>
    <t>mamT</t>
  </si>
  <si>
    <t>Ga0081909_115515</t>
  </si>
  <si>
    <t>Ga0376416_388_124_513</t>
  </si>
  <si>
    <t>Ga0376401_533_1816_2298</t>
  </si>
  <si>
    <t>CCO06715</t>
  </si>
  <si>
    <t>OMM_15475</t>
  </si>
  <si>
    <t>mamP1</t>
  </si>
  <si>
    <t>PDZ-like domain-containing protein</t>
  </si>
  <si>
    <t>pfam12812, pfam13180</t>
  </si>
  <si>
    <t>Ga0081909_115517</t>
  </si>
  <si>
    <t>Ga0376416_388_586_1437</t>
  </si>
  <si>
    <t>polyferredoxin</t>
  </si>
  <si>
    <t>COG0348</t>
  </si>
  <si>
    <t>Mad15</t>
  </si>
  <si>
    <t>Ga0376416_388_1461_1778</t>
  </si>
  <si>
    <t>Ga0376401_533_2327_2662</t>
  </si>
  <si>
    <t>CCO06716</t>
  </si>
  <si>
    <t>OMM_15476</t>
  </si>
  <si>
    <t xml:space="preserve">	mamM</t>
  </si>
  <si>
    <t>Ga0081909_115518</t>
  </si>
  <si>
    <t>Ga0376403_358_4310_6244</t>
  </si>
  <si>
    <t>Ga0376416_388_1819_2094</t>
  </si>
  <si>
    <t>Putative proteins involved in
magnetosome formation</t>
  </si>
  <si>
    <t>Fe2+ transport system protein</t>
  </si>
  <si>
    <t>CCO06717</t>
  </si>
  <si>
    <t>Ga0081909_115519</t>
  </si>
  <si>
    <t>Ga0376416_388_2136_3020</t>
  </si>
  <si>
    <t>Ga0376401_533_2681_3868</t>
  </si>
  <si>
    <t>Putative DNA-binding protein</t>
  </si>
  <si>
    <t>CCO06718</t>
  </si>
  <si>
    <t>Ga0081909_1155110</t>
  </si>
  <si>
    <t>pfam12837, pfam13187</t>
  </si>
  <si>
    <t>Ga0376403_399_2591_5212</t>
  </si>
  <si>
    <t>Ga0376416_388_3024_4808</t>
  </si>
  <si>
    <t>Na+/H+ antiporter NhaD/arsenite permease-like protein</t>
  </si>
  <si>
    <t>pfam03600, pfam13180</t>
  </si>
  <si>
    <t>Ga0376401_533_40_723</t>
  </si>
  <si>
    <t>CCO06719</t>
  </si>
  <si>
    <t>OMM_15477</t>
  </si>
  <si>
    <t xml:space="preserve">	mamQ</t>
  </si>
  <si>
    <t>Ga0081909_117761</t>
  </si>
  <si>
    <t>PDZ domain (Also known as DHR or GLGF)</t>
  </si>
  <si>
    <t>Ga0376403_440_1715_3082</t>
  </si>
  <si>
    <t>Ga0376416_388_4836_5195</t>
  </si>
  <si>
    <t>Putative Methyl-accepting chemotaxis protein</t>
  </si>
  <si>
    <t>CCO06720</t>
  </si>
  <si>
    <t>mamQ</t>
  </si>
  <si>
    <t>Ga0081909_1197314</t>
  </si>
  <si>
    <t>pfam05128</t>
  </si>
  <si>
    <t>Ga0376416_388_5214_5591</t>
  </si>
  <si>
    <t>CCO06721</t>
  </si>
  <si>
    <t>OMM_15478</t>
  </si>
  <si>
    <t>TPR repeat-containing protein</t>
  </si>
  <si>
    <t>pfam13176, pfam13181, pfam13432</t>
  </si>
  <si>
    <t>Ga0081909_1197316</t>
  </si>
  <si>
    <t>ATPase family associated with various cellular activities (AAA)</t>
  </si>
  <si>
    <t>Ga0376416_388_6560_6916</t>
  </si>
  <si>
    <t>Putative ATPase</t>
  </si>
  <si>
    <t>CCO06722</t>
  </si>
  <si>
    <t>mamA</t>
  </si>
  <si>
    <t>Ga0081909_1197317</t>
  </si>
  <si>
    <t>Ga0376403_447_1459_3438</t>
  </si>
  <si>
    <t>signal transduction histidine kinase/ActR/RegA family two-component response regulator</t>
  </si>
  <si>
    <t>COG0642, COG4567</t>
  </si>
  <si>
    <t>pfam02518, pfam00512, pfam00072</t>
  </si>
  <si>
    <t>Ga0376401_533_729_905</t>
  </si>
  <si>
    <t xml:space="preserve">	TM2 domain-containing membrane protein YozV</t>
  </si>
  <si>
    <t>CCO06723</t>
  </si>
  <si>
    <t>OMM_15479</t>
  </si>
  <si>
    <t>mamB</t>
  </si>
  <si>
    <t xml:space="preserve">COG0053 </t>
  </si>
  <si>
    <t>Ga0081909_122242</t>
  </si>
  <si>
    <t>Ga0376403_477_3013_4365</t>
  </si>
  <si>
    <t>pfam13229</t>
  </si>
  <si>
    <t>CCO06724</t>
  </si>
  <si>
    <t>OMM_15480</t>
  </si>
  <si>
    <t>mamE</t>
  </si>
  <si>
    <t>Ga0081909_122351</t>
  </si>
  <si>
    <t>pfam07670</t>
  </si>
  <si>
    <t>Ga0376403_496_499_1572</t>
  </si>
  <si>
    <t>CCO06725</t>
  </si>
  <si>
    <t>OMM_00526</t>
  </si>
  <si>
    <t>MamP2</t>
  </si>
  <si>
    <t>Ga0081909_122352</t>
  </si>
  <si>
    <t>Ga0376403_512_2320_3816</t>
  </si>
  <si>
    <t>transposase</t>
  </si>
  <si>
    <t>COG4584</t>
  </si>
  <si>
    <t>pfam00665</t>
  </si>
  <si>
    <t>CCO06727</t>
  </si>
  <si>
    <t>OMM_07592</t>
  </si>
  <si>
    <t>protein of unknown function (DUF4105)</t>
  </si>
  <si>
    <t>pfam13387</t>
  </si>
  <si>
    <t>Ga0376403_553_2833_3522</t>
  </si>
  <si>
    <t>Ga0376401_575_122_3331</t>
  </si>
  <si>
    <t>CCO06728</t>
  </si>
  <si>
    <t>OMM_03008</t>
  </si>
  <si>
    <t>Ga0376403_591_12_2657</t>
  </si>
  <si>
    <t>COG1340</t>
  </si>
  <si>
    <t>pfam05227, pfam00015</t>
  </si>
  <si>
    <t>CCO06732</t>
  </si>
  <si>
    <t>OMM_03010</t>
  </si>
  <si>
    <t>Ga0376403_656_1_807</t>
  </si>
  <si>
    <t>trk system potassium uptake protein TrkH</t>
  </si>
  <si>
    <t>K03498</t>
  </si>
  <si>
    <t>COG0168</t>
  </si>
  <si>
    <t>pfam02386</t>
  </si>
  <si>
    <t>Putative ATP binding protein</t>
  </si>
  <si>
    <t>CCO06735</t>
  </si>
  <si>
    <t>OMM_03011</t>
  </si>
  <si>
    <t>Ga0376403_776_1_1167</t>
  </si>
  <si>
    <t>COG2509</t>
  </si>
  <si>
    <t>KC196854</t>
  </si>
  <si>
    <t>Table S2 List of accesion numbers used for 16S rRNA phylogenetic analysis</t>
  </si>
  <si>
    <t>Person/place</t>
  </si>
  <si>
    <t>Candidatus Magnetoglobus multicellularis Araruama (IMG: 2558860350)</t>
  </si>
  <si>
    <t>Candidatus Magnetomorum sp. HK-1 (IMG: 2648501189)</t>
  </si>
  <si>
    <t>Candidatus Desulfamplus magnetomortis BW-1 (GenBank: HF547348)</t>
  </si>
  <si>
    <t>IMG: 3300034492</t>
  </si>
  <si>
    <t>IMG: 3300034503</t>
  </si>
  <si>
    <t>IMG: 3300034496</t>
  </si>
  <si>
    <t>IMG: 3300034490</t>
  </si>
  <si>
    <t>IMG: 3300034497</t>
  </si>
  <si>
    <t>IMG: 3300034488</t>
  </si>
  <si>
    <t>IMG: 3300034489</t>
  </si>
  <si>
    <t>IMG: 3300034501</t>
  </si>
  <si>
    <t>IMG: 3300034495</t>
  </si>
  <si>
    <t>IMG: 3300034494</t>
  </si>
  <si>
    <t>IMG: 3300034499</t>
  </si>
  <si>
    <t>IMG: 3300034500</t>
  </si>
  <si>
    <t>IMG: 3300034485</t>
  </si>
  <si>
    <t>IMG: 3300034498</t>
  </si>
  <si>
    <t>IMG: 3300034502</t>
  </si>
  <si>
    <t>IMG: 3300034493</t>
  </si>
  <si>
    <t>IMG: 3300034483</t>
  </si>
  <si>
    <t>IMG: 3300034484</t>
  </si>
  <si>
    <t>IMG: 3300034491</t>
  </si>
  <si>
    <t>IMG: 3300034505</t>
  </si>
  <si>
    <t>IMG: 3300034486</t>
  </si>
  <si>
    <t>IMG: 3300034504</t>
  </si>
  <si>
    <t>GCA_001292585.1_SAG5</t>
  </si>
  <si>
    <t>Magnetoglobus_multicellularis</t>
  </si>
  <si>
    <t>PF02772.16_S-AdoMet_synt_M</t>
  </si>
  <si>
    <t>PF02773.16_S-AdoMet_synt_C</t>
  </si>
  <si>
    <t>PF04760.15_IF2_N</t>
  </si>
  <si>
    <t>PF01025.19_GrpE</t>
  </si>
  <si>
    <t>PF00154.21_RecA</t>
  </si>
  <si>
    <t>PF00453.18_Ribosomal_L20</t>
  </si>
  <si>
    <t>PF01409.20_tRNA-synt_2d</t>
  </si>
  <si>
    <t>PF01746.21_tRNA_m1G_MT</t>
  </si>
  <si>
    <t>PF01795.19_Methyltransf_5</t>
  </si>
  <si>
    <t>PF02912.18_Phe_tRNA-synt_N</t>
  </si>
  <si>
    <t>PF02938.14_GAD</t>
  </si>
  <si>
    <t>PF00707.22_IF3_C</t>
  </si>
  <si>
    <t>PF00958.22_GMP_synt_C</t>
  </si>
  <si>
    <t>PF01632.19_Ribosomal_L35p</t>
  </si>
  <si>
    <t>PF01765.19_RRF</t>
  </si>
  <si>
    <t>PF01782.18_RimM</t>
  </si>
  <si>
    <t>PF02410.15_Oligomerisation</t>
  </si>
  <si>
    <t>PF02768.15_DNA_pol3_beta_3</t>
  </si>
  <si>
    <t>PF03484.15_B5</t>
  </si>
  <si>
    <t>PF03772.16_Competence</t>
  </si>
  <si>
    <t>PF10458.9_Val_tRNA-synt_C</t>
  </si>
  <si>
    <t>PF00113.22_Enolase_C</t>
  </si>
  <si>
    <t>PF03952.16_Enolase_N</t>
  </si>
  <si>
    <t>PF06418.14_CTP_synth_N</t>
  </si>
  <si>
    <t>PF00035.26_dsrm</t>
  </si>
  <si>
    <t>PF00562.28_RNA_pol_Rpb2_6</t>
  </si>
  <si>
    <t>PF00623.20_RNA_pol_Rpb1_2</t>
  </si>
  <si>
    <t>PF00712.19_DNA_pol3_beta</t>
  </si>
  <si>
    <t>PF00886.19_Ribosomal_S16</t>
  </si>
  <si>
    <t>PF00889.19_EF_TS</t>
  </si>
  <si>
    <t>PF01018.22_GTP1_OBG</t>
  </si>
  <si>
    <t>PF01245.20_Ribosomal_L19</t>
  </si>
  <si>
    <t>PF01252.18_Peptidase_A8</t>
  </si>
  <si>
    <t>PF01281.19_Ribosomal_L9_N</t>
  </si>
  <si>
    <t>PF01668.18_SmpB</t>
  </si>
  <si>
    <t>PF02130.17_UPF0054</t>
  </si>
  <si>
    <t>PF02224.18_Cytidylate_kin</t>
  </si>
  <si>
    <t>PF02767.16_DNA_pol3_beta_2</t>
  </si>
  <si>
    <t>PF02978.19_SRP_SPB</t>
  </si>
  <si>
    <t>PF03147.14_FDX-ACB</t>
  </si>
  <si>
    <t>PF03461.15_TRCF</t>
  </si>
  <si>
    <t>PF03485.16_Arg_tRNA_synt_N</t>
  </si>
  <si>
    <t>PF03726.14_PNPase</t>
  </si>
  <si>
    <t>PF03840.14_SecG</t>
  </si>
  <si>
    <t>PF03948.14_Ribosomal_L9_C</t>
  </si>
  <si>
    <t>PF04560.20_RNA_pol_Rpb2_7</t>
  </si>
  <si>
    <t>PF04983.18_RNA_pol_Rpb1_3</t>
  </si>
  <si>
    <t>PF04997.12_RNA_pol_Rpb1_1</t>
  </si>
  <si>
    <t>PF05000.17_RNA_pol_Rpb1_4</t>
  </si>
  <si>
    <t>PF05198.16_IF3_N</t>
  </si>
  <si>
    <t>PF01121.20_CoaE</t>
  </si>
  <si>
    <t>PF00121.18_TIM</t>
  </si>
  <si>
    <t>PF00164.25_Ribosomal_S12</t>
  </si>
  <si>
    <t>PF00338.22_Ribosomal_S10</t>
  </si>
  <si>
    <t>PF00542.19_Ribosomal_L12</t>
  </si>
  <si>
    <t>PF00763.23_THF_DHG_CYH</t>
  </si>
  <si>
    <t>PF00829.21_Ribosomal_L21p</t>
  </si>
  <si>
    <t>PF01016.19_Ribosomal_L27</t>
  </si>
  <si>
    <t>PF01084.20_Ribosomal_S18</t>
  </si>
  <si>
    <t>PF01195.19_Pept_tRNA_hydro</t>
  </si>
  <si>
    <t>PF01250.17_Ribosomal_S6</t>
  </si>
  <si>
    <t>PF01416.20_PseudoU_synth_1</t>
  </si>
  <si>
    <t>PF01715.17_IPPT</t>
  </si>
  <si>
    <t>PF01783.23_Ribosomal_L32p</t>
  </si>
  <si>
    <t>PF02403.22_Seryl_tRNA_N</t>
  </si>
  <si>
    <t>PF02527.15_GidB</t>
  </si>
  <si>
    <t>PF02873.16_MurB_C</t>
  </si>
  <si>
    <t>PF02882.19_THF_DHG_CYH_C</t>
  </si>
  <si>
    <t>PF04561.14_RNA_pol_Rpb2_2</t>
  </si>
  <si>
    <t>PF04563.15_RNA_pol_Rpb2_1</t>
  </si>
  <si>
    <t>PF04998.17_RNA_pol_Rpb1_5</t>
  </si>
  <si>
    <t>PF08459.11_UvrC_HhH_N</t>
  </si>
  <si>
    <t>PF10385.9_RNA_pol_Rpb2_45</t>
  </si>
  <si>
    <t>PF12344.8_UvrB</t>
  </si>
  <si>
    <t>PF00177.21_Ribosomal_S7</t>
  </si>
  <si>
    <t>PF00298.19_Ribosomal_L11</t>
  </si>
  <si>
    <t>PF00312.22_Ribosomal_S15</t>
  </si>
  <si>
    <t>PF00318.20_Ribosomal_S2</t>
  </si>
  <si>
    <t>PF00380.19_Ribosomal_S9</t>
  </si>
  <si>
    <t>PF00466.20_Ribosomal_L10</t>
  </si>
  <si>
    <t>PF00572.18_Ribosomal_L13</t>
  </si>
  <si>
    <t>PF00584.20_SecE</t>
  </si>
  <si>
    <t>PF01330.21_RuvA_N</t>
  </si>
  <si>
    <t>PF01509.18_TruB_N</t>
  </si>
  <si>
    <t>PF04565.16_RNA_pol_Rpb2_3</t>
  </si>
  <si>
    <t>PF05491.13_RuvB_C</t>
  </si>
  <si>
    <t>PF00162.19_PGK</t>
  </si>
  <si>
    <t>PF00163.19_Ribosomal_S4</t>
  </si>
  <si>
    <t>PF00276.20_Ribosomal_L23</t>
  </si>
  <si>
    <t>PF00344.20_SecY</t>
  </si>
  <si>
    <t>PF00411.19_Ribosomal_S11</t>
  </si>
  <si>
    <t>PF00573.22_Ribosomal_L4</t>
  </si>
  <si>
    <t>PF00687.21_Ribosomal_L1</t>
  </si>
  <si>
    <t>PF01000.26_RNA_pol_A_bac</t>
  </si>
  <si>
    <t>PF01176.19_eIF-1a</t>
  </si>
  <si>
    <t>PF01193.24_RNA_pol_L</t>
  </si>
  <si>
    <t>PF01649.18_Ribosomal_S20p</t>
  </si>
  <si>
    <t>PF02033.18_RBFA</t>
  </si>
  <si>
    <t>PF03946.14_Ribosomal_L11_N</t>
  </si>
  <si>
    <t>PF05698.14_Trigger_C</t>
  </si>
  <si>
    <t>PF06689.13_zf-C4_ClpX</t>
  </si>
  <si>
    <t>PF08275.11_Toprim_N</t>
  </si>
  <si>
    <t>PF11987.8_IF-2</t>
  </si>
  <si>
    <t>PF00181.23_Ribosomal_L2</t>
  </si>
  <si>
    <t>PF00416.22_Ribosomal_S13</t>
  </si>
  <si>
    <t>PF00828.19_Ribosomal_L18e</t>
  </si>
  <si>
    <t>PF01196.19_Ribosomal_L17</t>
  </si>
  <si>
    <t>PF03118.15_RNA_pol_A_CTD</t>
  </si>
  <si>
    <t>PF03602.15_Cons_hypoth95</t>
  </si>
  <si>
    <t>PF08529.11_NusA_N</t>
  </si>
  <si>
    <t>PF00237.19_Ribosomal_L22</t>
  </si>
  <si>
    <t>PF00238.19_Ribosomal_L14</t>
  </si>
  <si>
    <t>PF00333.20_Ribosomal_S5</t>
  </si>
  <si>
    <t>PF00347.23_Ribosomal_L6</t>
  </si>
  <si>
    <t>PF00830.19_Ribosomal_L28</t>
  </si>
  <si>
    <t>PF00861.22_Ribosomal_L18p</t>
  </si>
  <si>
    <t>PF02132.15_RecR</t>
  </si>
  <si>
    <t>PF02367.17_UPF0079</t>
  </si>
  <si>
    <t>PF03947.18_Ribosomal_L2_C</t>
  </si>
  <si>
    <t>PF05697.13_Trigger_N</t>
  </si>
  <si>
    <t>PF00189.20_Ribosomal_S3_C</t>
  </si>
  <si>
    <t>PF00203.21_Ribosomal_S19</t>
  </si>
  <si>
    <t>PF00252.18_Ribosomal_L16</t>
  </si>
  <si>
    <t>PF00281.19_Ribosomal_L5</t>
  </si>
  <si>
    <t>PF00825.18_Ribonuclease_P</t>
  </si>
  <si>
    <t>PF03719.15_Ribosomal_S5_C</t>
  </si>
  <si>
    <t>PF06071.13_YchF-GTPase_C</t>
  </si>
  <si>
    <t>PF00366.20_Ribosomal_S17</t>
  </si>
  <si>
    <t>PF00410.19_Ribosomal_S8</t>
  </si>
  <si>
    <t>PF00831.23_Ribosomal_L29</t>
  </si>
  <si>
    <t>PF06421.12_LepA_C</t>
  </si>
  <si>
    <t>PF00673.21_Ribosomal_L5_C</t>
  </si>
  <si>
    <t>PF01687.17_Flavokinase</t>
  </si>
  <si>
    <t>PF06574.12_FAD_syn</t>
  </si>
  <si>
    <t>PF07499.13_RuvA_C</t>
  </si>
  <si>
    <t>PF00627.31_UBA</t>
  </si>
  <si>
    <t>PF00297.22_Ribosomal_L3</t>
  </si>
  <si>
    <t>PF00750.19_tRNA-synt_1d</t>
  </si>
  <si>
    <t>PF03652.15_UPF0081</t>
  </si>
  <si>
    <t>mamAB-like* operon  involved in greigite production</t>
  </si>
  <si>
    <t>K</t>
  </si>
  <si>
    <t>S</t>
  </si>
  <si>
    <t>P</t>
  </si>
  <si>
    <t>FISH</t>
  </si>
  <si>
    <t>Substrate</t>
  </si>
  <si>
    <t>ROI</t>
  </si>
  <si>
    <t>51544_2a_ROI1_100122_1.nrrd</t>
  </si>
  <si>
    <t>G1</t>
  </si>
  <si>
    <t>G4</t>
  </si>
  <si>
    <t>51544_Y2a_ROI1_100122_2.nrrd</t>
  </si>
  <si>
    <t>G3</t>
  </si>
  <si>
    <t>51544_Y2b_ROI1_100822_1.nrrd</t>
  </si>
  <si>
    <t>51544_Y2b_ROI2_100822_1.nrrd</t>
  </si>
  <si>
    <t>51544_Y2b_ROI3_100822_1.nrrd</t>
  </si>
  <si>
    <t>51544_X-1c_012223_1.nrrd</t>
  </si>
  <si>
    <t>51544_X-1c_012323_2.nrrd</t>
  </si>
  <si>
    <t>51544_X-1d_012323_1.nrrd</t>
  </si>
  <si>
    <t>51544_X-1d_012323_2.nrrd</t>
  </si>
  <si>
    <t>51544_Y1c_ROI1_100722_1.nrrd</t>
  </si>
  <si>
    <t>51544_Y1c_ROI1_100722_2.nrrd</t>
  </si>
  <si>
    <t>51544_Y1c_ROI1_100722_3.nrrd</t>
  </si>
  <si>
    <t>51544_Y1d_ROI2_100722_1.nrrd</t>
  </si>
  <si>
    <t>51544_Y1d_ROI3_100722_1.nrrd</t>
  </si>
  <si>
    <t>51544_X-1a_012223_1.nrrd</t>
  </si>
  <si>
    <t>Negative Ctrl</t>
  </si>
  <si>
    <t>51544_X-1a_012223_2.nrrd</t>
  </si>
  <si>
    <t>51544_X-1b_012223_1.nrrd</t>
  </si>
  <si>
    <t>51544_X-1b_012223_2.nrrd</t>
  </si>
  <si>
    <t>51544_Y2c_ROI3_100122_1.nrrd</t>
  </si>
  <si>
    <t>51544_Y2d_ROI1_100522_1.nrrd</t>
  </si>
  <si>
    <t>51544_Y2d_ROI4_100522_1.nrrd</t>
  </si>
  <si>
    <t>51544_X-2a_012323_1.nrrd</t>
  </si>
  <si>
    <t>51544_X-2a_012323_2.nrrd</t>
  </si>
  <si>
    <t>51544_X-2b_012323_1.nrrd</t>
  </si>
  <si>
    <t>51544_X-2b_012323_2.nrrd</t>
  </si>
  <si>
    <t>51544_Y3a_ROI1_100522_1.nrrd</t>
  </si>
  <si>
    <t>51544_Y3a_ROI2_100622_1.nrrd</t>
  </si>
  <si>
    <t>51544_Y3b_ROI1_100622_1.nrrd</t>
  </si>
  <si>
    <t>51544_X-2c_012423_1.nrrd</t>
  </si>
  <si>
    <t>51544_X-2c_012423_2.nrrd</t>
  </si>
  <si>
    <t>51544_X-2d_012423_1.nrrd</t>
  </si>
  <si>
    <t>51544_X-2d_012423_2.nrrd</t>
  </si>
  <si>
    <t>51544_Y3c_ROI1_100822_1.nrrd</t>
  </si>
  <si>
    <t>51544_Y3c_ROI2_100822_1.nrrd</t>
  </si>
  <si>
    <t>51544_Y3c_ROI2_100822_2.nrrd</t>
  </si>
  <si>
    <t>51544_X-3a_012423_1.nrrd</t>
  </si>
  <si>
    <t>51544_X-3a_012523_2.nrrd</t>
  </si>
  <si>
    <t>51544_X-3b_012523_2.nrrd</t>
  </si>
  <si>
    <t>NanoSIMS sample</t>
  </si>
  <si>
    <r>
      <rPr>
        <b/>
        <sz val="12"/>
        <color theme="1"/>
        <rFont val="Calibri"/>
        <family val="2"/>
      </rPr>
      <t xml:space="preserve">δ </t>
    </r>
    <r>
      <rPr>
        <b/>
        <vertAlign val="superscript"/>
        <sz val="12"/>
        <color theme="1"/>
        <rFont val="Calibri"/>
        <family val="2"/>
      </rPr>
      <t>13</t>
    </r>
    <r>
      <rPr>
        <b/>
        <sz val="12"/>
        <color theme="1"/>
        <rFont val="Arial"/>
        <family val="2"/>
      </rPr>
      <t>C VPDB</t>
    </r>
  </si>
  <si>
    <t>2 SD δ 13C VPDB</t>
  </si>
  <si>
    <r>
      <t xml:space="preserve">% atom </t>
    </r>
    <r>
      <rPr>
        <b/>
        <vertAlign val="superscript"/>
        <sz val="12"/>
        <color theme="1"/>
        <rFont val="Arial"/>
        <family val="2"/>
      </rPr>
      <t>13</t>
    </r>
    <r>
      <rPr>
        <b/>
        <sz val="12"/>
        <color theme="1"/>
        <rFont val="Arial"/>
        <family val="2"/>
      </rPr>
      <t>C</t>
    </r>
  </si>
  <si>
    <t>2 SD % atom 13C</t>
  </si>
  <si>
    <t>Sample</t>
  </si>
  <si>
    <t>A13C-D_ROI1a_040722_1</t>
  </si>
  <si>
    <t>A13C-D_ROI1a_040722_2</t>
  </si>
  <si>
    <t>A13C-D_ROI2_040722_1</t>
  </si>
  <si>
    <t>A13C-D_ROI2_040722_2</t>
  </si>
  <si>
    <t>cont_ROI1_040722_1</t>
  </si>
  <si>
    <t>cont_ROI2_040722_1</t>
  </si>
  <si>
    <r>
      <rPr>
        <vertAlign val="superscript"/>
        <sz val="11"/>
        <color theme="1"/>
        <rFont val="Arial"/>
        <family val="2"/>
      </rPr>
      <t>13</t>
    </r>
    <r>
      <rPr>
        <sz val="11"/>
        <color theme="1"/>
        <rFont val="Arial"/>
        <family val="2"/>
      </rPr>
      <t>C-Acetate</t>
    </r>
  </si>
  <si>
    <r>
      <rPr>
        <vertAlign val="superscript"/>
        <sz val="11"/>
        <color theme="1"/>
        <rFont val="Arial"/>
        <family val="2"/>
      </rPr>
      <t>12</t>
    </r>
    <r>
      <rPr>
        <sz val="11"/>
        <color theme="1"/>
        <rFont val="Arial"/>
        <family val="2"/>
      </rPr>
      <t>C-Acetate</t>
    </r>
  </si>
  <si>
    <r>
      <rPr>
        <vertAlign val="superscript"/>
        <sz val="11"/>
        <color theme="1"/>
        <rFont val="Arial"/>
        <family val="2"/>
      </rPr>
      <t>13</t>
    </r>
    <r>
      <rPr>
        <sz val="11"/>
        <color theme="1"/>
        <rFont val="Arial"/>
        <family val="2"/>
      </rPr>
      <t>C-Bicarbonate</t>
    </r>
  </si>
  <si>
    <r>
      <rPr>
        <vertAlign val="superscript"/>
        <sz val="11"/>
        <color theme="1"/>
        <rFont val="Arial"/>
        <family val="2"/>
      </rPr>
      <t>12</t>
    </r>
    <r>
      <rPr>
        <sz val="11"/>
        <color theme="1"/>
        <rFont val="Arial"/>
        <family val="2"/>
      </rPr>
      <t>C-Bicarbonate</t>
    </r>
  </si>
  <si>
    <r>
      <rPr>
        <vertAlign val="superscript"/>
        <sz val="11"/>
        <color theme="1"/>
        <rFont val="Arial"/>
        <family val="2"/>
      </rPr>
      <t>13</t>
    </r>
    <r>
      <rPr>
        <sz val="11"/>
        <color theme="1"/>
        <rFont val="Arial"/>
        <family val="2"/>
      </rPr>
      <t>C-Propionate</t>
    </r>
  </si>
  <si>
    <r>
      <rPr>
        <vertAlign val="superscript"/>
        <sz val="11"/>
        <color theme="1"/>
        <rFont val="Arial"/>
        <family val="2"/>
      </rPr>
      <t>12</t>
    </r>
    <r>
      <rPr>
        <sz val="11"/>
        <color theme="1"/>
        <rFont val="Arial"/>
        <family val="2"/>
      </rPr>
      <t>C-Propionate</t>
    </r>
  </si>
  <si>
    <r>
      <rPr>
        <vertAlign val="superscript"/>
        <sz val="11"/>
        <color theme="1"/>
        <rFont val="Arial"/>
        <family val="2"/>
      </rPr>
      <t>13</t>
    </r>
    <r>
      <rPr>
        <sz val="11"/>
        <color theme="1"/>
        <rFont val="Arial"/>
        <family val="2"/>
      </rPr>
      <t>C-Succinate</t>
    </r>
  </si>
  <si>
    <r>
      <rPr>
        <vertAlign val="superscript"/>
        <sz val="11"/>
        <color theme="1"/>
        <rFont val="Arial"/>
        <family val="2"/>
      </rPr>
      <t>12</t>
    </r>
    <r>
      <rPr>
        <sz val="11"/>
        <color theme="1"/>
        <rFont val="Arial"/>
        <family val="2"/>
      </rPr>
      <t>C-Succinate</t>
    </r>
  </si>
  <si>
    <r>
      <rPr>
        <vertAlign val="superscript"/>
        <sz val="11"/>
        <color theme="1"/>
        <rFont val="Arial"/>
        <family val="2"/>
      </rPr>
      <t>2</t>
    </r>
    <r>
      <rPr>
        <sz val="11"/>
        <color theme="1"/>
        <rFont val="Arial"/>
        <family val="2"/>
      </rPr>
      <t>H</t>
    </r>
    <r>
      <rPr>
        <vertAlign val="subscript"/>
        <sz val="11"/>
        <color theme="1"/>
        <rFont val="Arial"/>
        <family val="2"/>
      </rPr>
      <t>2</t>
    </r>
    <r>
      <rPr>
        <sz val="11"/>
        <color theme="1"/>
        <rFont val="Arial"/>
        <family val="2"/>
      </rPr>
      <t>O</t>
    </r>
  </si>
  <si>
    <t>hotspot</t>
  </si>
  <si>
    <t>whole</t>
  </si>
  <si>
    <t>control</t>
  </si>
  <si>
    <t>51544_A13C-D_ROI1a_040722_1.nrrd</t>
  </si>
  <si>
    <t>51544_A13C-D_ROI1a_040722_2.nrrd</t>
  </si>
  <si>
    <t>51544_A13C-D_ROI2_040722_1.nrrd</t>
  </si>
  <si>
    <t>51544_A13C-D_ROI2_040722_2.nrrd</t>
  </si>
  <si>
    <t>51544_cont_ROI1_040722_1.nrrd</t>
  </si>
  <si>
    <t>51544_cont_ROI2_040722_1.nrrd</t>
  </si>
  <si>
    <t>Little Sippewissett Salt Marsh</t>
  </si>
  <si>
    <t>Color</t>
  </si>
  <si>
    <t>Biomolecule</t>
  </si>
  <si>
    <t>Source</t>
  </si>
  <si>
    <r>
      <t>Wavenumber (cm</t>
    </r>
    <r>
      <rPr>
        <b/>
        <vertAlign val="superscript"/>
        <sz val="12"/>
        <color theme="1"/>
        <rFont val="Arial"/>
        <family val="2"/>
      </rPr>
      <t>-1</t>
    </r>
    <r>
      <rPr>
        <b/>
        <sz val="12"/>
        <color theme="1"/>
        <rFont val="Arial"/>
        <family val="2"/>
      </rPr>
      <t>)</t>
    </r>
  </si>
  <si>
    <t>Pink</t>
  </si>
  <si>
    <t>Gold</t>
  </si>
  <si>
    <t>Exopolysaccharide</t>
  </si>
  <si>
    <t>Triglycerides</t>
  </si>
  <si>
    <t>Brezeștean et al., 2021</t>
  </si>
  <si>
    <t>Wang et al., 2016</t>
  </si>
  <si>
    <t>Blue</t>
  </si>
  <si>
    <t xml:space="preserve">Polyhydroxybuterate </t>
  </si>
  <si>
    <t>1095-1101</t>
  </si>
  <si>
    <t>pfam02563, pfam10531</t>
  </si>
  <si>
    <t>yicI</t>
  </si>
  <si>
    <t>wza, gfcE</t>
  </si>
  <si>
    <t>polysaccharide export outer membrane protein</t>
  </si>
  <si>
    <t>K01991</t>
  </si>
  <si>
    <t>COG1596</t>
  </si>
  <si>
    <t>Polysaccharide metabolism and consortium adhesion</t>
  </si>
  <si>
    <t>capsular exopolysaccharide synthesis family protein</t>
  </si>
  <si>
    <t>TIGR01007</t>
  </si>
  <si>
    <t>COG3206</t>
  </si>
  <si>
    <t>Ga0376408_631</t>
  </si>
  <si>
    <t>Ga0376408_632</t>
  </si>
  <si>
    <t>Ga0376419_881</t>
  </si>
  <si>
    <t>Ga0376419_880</t>
  </si>
  <si>
    <t>Ga0376412_268</t>
  </si>
  <si>
    <t>Ga0376412_267</t>
  </si>
  <si>
    <t>Ga0376406_2655</t>
  </si>
  <si>
    <t>Ga0376406_2654</t>
  </si>
  <si>
    <t>Ga0376413_258</t>
  </si>
  <si>
    <t>Ga0376413_259</t>
  </si>
  <si>
    <t>Ga0376405_3608</t>
  </si>
  <si>
    <t>Ga0376405_3609</t>
  </si>
  <si>
    <t>Ga0376411_1441</t>
  </si>
  <si>
    <t>Ga0376411_1442</t>
  </si>
  <si>
    <t>Ga0376410_2656</t>
  </si>
  <si>
    <t>Ga0376410_2655</t>
  </si>
  <si>
    <t>Ga0376415_385</t>
  </si>
  <si>
    <t>Ga0376415_384</t>
  </si>
  <si>
    <t>Ga0376416_509</t>
  </si>
  <si>
    <t>Ga0376416_510</t>
  </si>
  <si>
    <t>Ga0376400_1178</t>
  </si>
  <si>
    <t>Ga0376400_1179</t>
  </si>
  <si>
    <t>Ga0376414_705</t>
  </si>
  <si>
    <t>Ga0376414_706</t>
  </si>
  <si>
    <t>Ga0376418_1436</t>
  </si>
  <si>
    <t>Ga0376418_1435</t>
  </si>
  <si>
    <t>Ga0376409_317</t>
  </si>
  <si>
    <t>Ga0376409_318</t>
  </si>
  <si>
    <t>Ga0376398_57</t>
  </si>
  <si>
    <t>Ga0376398_56</t>
  </si>
  <si>
    <t>Ga0376399_55</t>
  </si>
  <si>
    <t>Ga0376399_54</t>
  </si>
  <si>
    <t>Ga0376407_307</t>
  </si>
  <si>
    <t>Ga0376407_306</t>
  </si>
  <si>
    <t>Ga0376421_1697</t>
  </si>
  <si>
    <t>Ga0376401_201</t>
  </si>
  <si>
    <t>Ga0376401_202</t>
  </si>
  <si>
    <t>Ga0376420_1126</t>
  </si>
  <si>
    <t>Ga0376420_1125</t>
  </si>
  <si>
    <t>IMG ID</t>
  </si>
  <si>
    <t>MAGid</t>
  </si>
  <si>
    <t>IMGid</t>
  </si>
  <si>
    <t>LENbp</t>
  </si>
  <si>
    <t>GCperc</t>
  </si>
  <si>
    <t>CODINGperc</t>
  </si>
  <si>
    <t>n50</t>
  </si>
  <si>
    <t>longestC</t>
  </si>
  <si>
    <t>ncontigs</t>
  </si>
  <si>
    <t>ncontigs_5kb</t>
  </si>
  <si>
    <t>contigs_5k_LEN</t>
  </si>
  <si>
    <t>contigs_5k_variants</t>
  </si>
  <si>
    <t>intergenic</t>
  </si>
  <si>
    <t>dN/dS</t>
  </si>
  <si>
    <t>contigs_5k_variants/kb</t>
  </si>
  <si>
    <t>taxonomy</t>
  </si>
  <si>
    <t>checkm_completeness</t>
  </si>
  <si>
    <t>checkm_contamination</t>
  </si>
  <si>
    <t>tax_category</t>
  </si>
  <si>
    <t>1233211_mb2_1</t>
  </si>
  <si>
    <t>ID3300034484</t>
  </si>
  <si>
    <t>Desulfatibacilum</t>
  </si>
  <si>
    <t>1233212_mb2_1</t>
  </si>
  <si>
    <t>ID3300034485</t>
  </si>
  <si>
    <t>1233213_mb2_1</t>
  </si>
  <si>
    <t>ID3300034486</t>
  </si>
  <si>
    <t>1233214_mb2_1</t>
  </si>
  <si>
    <t>Other</t>
  </si>
  <si>
    <t>Lentisphaera</t>
  </si>
  <si>
    <t>1233214_mb2_2</t>
  </si>
  <si>
    <t>Acidobacteria</t>
  </si>
  <si>
    <t>1233214_mb2_4</t>
  </si>
  <si>
    <t>Bacteroidetes</t>
  </si>
  <si>
    <t>1233215_mb2_1</t>
  </si>
  <si>
    <t>ID3300034488</t>
  </si>
  <si>
    <t>1233217_mb2_1</t>
  </si>
  <si>
    <t>ID3300034489</t>
  </si>
  <si>
    <t>1233218_mb2_1</t>
  </si>
  <si>
    <t>ID3300034490</t>
  </si>
  <si>
    <t>1233219_mb2_1</t>
  </si>
  <si>
    <t>ID3300034491</t>
  </si>
  <si>
    <t>1233220_mb2_1</t>
  </si>
  <si>
    <t>ID3300034492</t>
  </si>
  <si>
    <t>1233221_mb2_1</t>
  </si>
  <si>
    <t>ID3300034502</t>
  </si>
  <si>
    <t>1233222_mb2_1</t>
  </si>
  <si>
    <t>ID3300034494</t>
  </si>
  <si>
    <t>1233224_mb2_1</t>
  </si>
  <si>
    <t>ID3300034493</t>
  </si>
  <si>
    <t>1233225_mb2_1</t>
  </si>
  <si>
    <t>ID3300034497</t>
  </si>
  <si>
    <t>1233226_mb2_1</t>
  </si>
  <si>
    <t>Peregrinibacteria</t>
  </si>
  <si>
    <t>1233226_mb2_2</t>
  </si>
  <si>
    <t>ID3300034498</t>
  </si>
  <si>
    <t>1233227_mb2_1</t>
  </si>
  <si>
    <t>ID3300034499</t>
  </si>
  <si>
    <t>1233228_mb2_1</t>
  </si>
  <si>
    <t>ID3300034500</t>
  </si>
  <si>
    <t>1233229_mb2_1</t>
  </si>
  <si>
    <t>ID3300034501</t>
  </si>
  <si>
    <t>1233230_mb2_1</t>
  </si>
  <si>
    <t>1233232_mb2_1</t>
  </si>
  <si>
    <t>1233232_mb2_2</t>
  </si>
  <si>
    <t>ID3300034504</t>
  </si>
  <si>
    <t>1233233_mb2_1</t>
  </si>
  <si>
    <t>ID3300034505</t>
  </si>
  <si>
    <t>GBXZO-12867-1-293399-GTAGAGG-AGGCTTA_mb2_1</t>
  </si>
  <si>
    <t>Pseudomonas</t>
  </si>
  <si>
    <t>GBXZX-12867-1-293399-GCTCATG-TATGCAG_mb2_1</t>
  </si>
  <si>
    <t>GBXZT-12867-1-293399-GCTCATG-ATAGAGA_mb2_1</t>
  </si>
  <si>
    <t>GBXZP-12867-1-293399-GTAGAGG-ATTAGAC_mb2_1</t>
  </si>
  <si>
    <t>GBXZU-12867-1-293399-GCTCATG-AGAGGAT_mb2_1</t>
  </si>
  <si>
    <t>GBXZY-12867-1-293399-GCTCATG-TACTCCT_mb2_2</t>
  </si>
  <si>
    <t>GBXZN-12867-1-293399-GTAGAGG-TACTCCT_mb2_1</t>
  </si>
  <si>
    <t>GBXZB-12867-1-293399-GTAGAGG-ATAGAGA_mb2_1</t>
  </si>
  <si>
    <t>GBXZC-12867-1-293399-GTAGAGG-AGAGGAT_mb2_1</t>
  </si>
  <si>
    <t>GBXZG-12867-1-293399-GTAGAGG-CTCCTTA_mb2_1</t>
  </si>
  <si>
    <t>GBXZY-12867-1-293399-GCTCATG-TACTCCT_mb2_1</t>
  </si>
  <si>
    <t>gene_id</t>
  </si>
  <si>
    <t>dN/dS-ln2</t>
  </si>
  <si>
    <t>classification</t>
  </si>
  <si>
    <t>Ga0376399_021_14</t>
  </si>
  <si>
    <t>Ga0376399_037_8</t>
  </si>
  <si>
    <t>Ga0376399_038_15</t>
  </si>
  <si>
    <t>COGs COG4584 Transposase and inactivated derivatives</t>
  </si>
  <si>
    <t>L</t>
  </si>
  <si>
    <t>HTH_23,Mu-transpos_C,rve</t>
  </si>
  <si>
    <t>Ga0376399_050_6</t>
  </si>
  <si>
    <t>Belongs to the ParB family</t>
  </si>
  <si>
    <t>ParBc</t>
  </si>
  <si>
    <t>Ga0376399_121_1</t>
  </si>
  <si>
    <t>AAA_13,AAA_22,AAA_35,PDDEXK_9</t>
  </si>
  <si>
    <t>Ga0376399_124_1</t>
  </si>
  <si>
    <t>ligase activity, forming nitrogen-metal bonds</t>
  </si>
  <si>
    <t>H</t>
  </si>
  <si>
    <t>AAA-ATPase_like,CobN-Mg_chel,PDDEXK_9</t>
  </si>
  <si>
    <t>Ga0376399_172_1</t>
  </si>
  <si>
    <t>Tetratricopeptide repeats</t>
  </si>
  <si>
    <t>DE</t>
  </si>
  <si>
    <t>CHAT,NB-ARC,TIR_2,TPR_12</t>
  </si>
  <si>
    <t>Ga0376399_210_6</t>
  </si>
  <si>
    <t>Insecticide toxin TcdB middle/N-terminal region</t>
  </si>
  <si>
    <t>M</t>
  </si>
  <si>
    <t>RHS_repeat,SpvB,TcdB_toxin_midN,VCBS</t>
  </si>
  <si>
    <t>Ga0376399_218_7</t>
  </si>
  <si>
    <t>Ga0376399_231_1</t>
  </si>
  <si>
    <t>Ga0376399_231_2</t>
  </si>
  <si>
    <t>Sulfatase-modifying factor enzyme 1</t>
  </si>
  <si>
    <t>KLT</t>
  </si>
  <si>
    <t>FGE-sulfatase</t>
  </si>
  <si>
    <t>Ga0376399_240_2</t>
  </si>
  <si>
    <t>Caspase domain</t>
  </si>
  <si>
    <t>Peptidase_C14,TIR_2,WD40</t>
  </si>
  <si>
    <t>Ga0376399_251_5</t>
  </si>
  <si>
    <t>Ga0376399_274_7</t>
  </si>
  <si>
    <t>AAA_13,AAA_22,AAA_35</t>
  </si>
  <si>
    <t>Ga0376399_290_1</t>
  </si>
  <si>
    <t>arabinogalactan</t>
  </si>
  <si>
    <t>G</t>
  </si>
  <si>
    <t>CarboxypepD_reg,Glyco_hydro_53</t>
  </si>
  <si>
    <t>Ga0376399_309_3</t>
  </si>
  <si>
    <t>CHAT domain</t>
  </si>
  <si>
    <t>CHAT,NB-ARC,TIR_2,TPR_12,TPR_8</t>
  </si>
  <si>
    <t>Ga0376399_316_1</t>
  </si>
  <si>
    <t>Ga0376399_324_8</t>
  </si>
  <si>
    <t>LysR substrate binding domain</t>
  </si>
  <si>
    <t>HTH_1,LysR_substrate</t>
  </si>
  <si>
    <t>Ga0376400_001_9</t>
  </si>
  <si>
    <t>Chaperone of endosialidase</t>
  </si>
  <si>
    <t>U</t>
  </si>
  <si>
    <t>Peptidase_S74</t>
  </si>
  <si>
    <t>Ga0376400_003_36</t>
  </si>
  <si>
    <t>Ga0376400_007_41</t>
  </si>
  <si>
    <t>Protein of unknown function (DUF2887)</t>
  </si>
  <si>
    <t>DUF2887</t>
  </si>
  <si>
    <t>Ga0376400_068_18</t>
  </si>
  <si>
    <t>domain, Protein</t>
  </si>
  <si>
    <t>Ga0376400_077_1</t>
  </si>
  <si>
    <t>PFAM Archaeal ATPase</t>
  </si>
  <si>
    <t>AAA_22,AAA_35</t>
  </si>
  <si>
    <t>Ga0376400_106_2</t>
  </si>
  <si>
    <t>Part of the outer membrane protein assembly complex, which is involved in assembly and insertion of beta-barrel proteins into the outer membrane</t>
  </si>
  <si>
    <t>Calx-beta</t>
  </si>
  <si>
    <t>Ga0376400_111_5</t>
  </si>
  <si>
    <t>Domain of unknown function (DUF1987)</t>
  </si>
  <si>
    <t>DUF1987</t>
  </si>
  <si>
    <t>Ga0376400_181_4</t>
  </si>
  <si>
    <t>Peptidase S8</t>
  </si>
  <si>
    <t>O</t>
  </si>
  <si>
    <t>DUF3138,Peptidase_S8</t>
  </si>
  <si>
    <t>Ga0376400_194_18</t>
  </si>
  <si>
    <t>Domain of unknown function (DUF4338)</t>
  </si>
  <si>
    <t>DUF4338</t>
  </si>
  <si>
    <t>Ga0376400_198_2</t>
  </si>
  <si>
    <t>Peptidase M60-like family</t>
  </si>
  <si>
    <t>M60-like_N,Peptidase_M60</t>
  </si>
  <si>
    <t>Ga0376400_224_4</t>
  </si>
  <si>
    <t>pathogenesis</t>
  </si>
  <si>
    <t>T</t>
  </si>
  <si>
    <t>CBM-like,RhgB_N,fn3_3</t>
  </si>
  <si>
    <t>Ga0376400_238_1</t>
  </si>
  <si>
    <t>DDE_Tnp_1</t>
  </si>
  <si>
    <t>Ga0376400_301_3</t>
  </si>
  <si>
    <t>Ga0376400_313_7</t>
  </si>
  <si>
    <t>PFAM SMC domain protein</t>
  </si>
  <si>
    <t>AAA_15,AAA_21</t>
  </si>
  <si>
    <t>Ga0376400_323_7</t>
  </si>
  <si>
    <t>2-hydroxyglutaryl-CoA dehydratase, D-component</t>
  </si>
  <si>
    <t>E</t>
  </si>
  <si>
    <t>HGD-D</t>
  </si>
  <si>
    <t>Ga0376400_348_4</t>
  </si>
  <si>
    <t>Helix-turn-helix XRE-family like proteins</t>
  </si>
  <si>
    <t>HTH_3</t>
  </si>
  <si>
    <t>Ga0376400_361_2</t>
  </si>
  <si>
    <t>PFAM Ig domain protein group 2 domain protein</t>
  </si>
  <si>
    <t>N</t>
  </si>
  <si>
    <t>Big_2,DUF1566,Peptidase_C13</t>
  </si>
  <si>
    <t>Ga0376400_368_1</t>
  </si>
  <si>
    <t>Polymorphic membrane protein, Chlamydia</t>
  </si>
  <si>
    <t>Big_3_5,Big_5,CBM_6,CHB_HEX_C_1,NosD,PKD,PQQ_3,SBBP</t>
  </si>
  <si>
    <t>Ga0376400_375_2</t>
  </si>
  <si>
    <t>FGE-sulfatase,PEGA,Peptidase_C14</t>
  </si>
  <si>
    <t>Ga0376401_006_13</t>
  </si>
  <si>
    <t>alpha-L-arabinofuranosidase</t>
  </si>
  <si>
    <t>FG-GAP,He_PIG,LVIVD</t>
  </si>
  <si>
    <t>Ga0376401_029_7</t>
  </si>
  <si>
    <t>COG NOG08812 non supervised orthologous group</t>
  </si>
  <si>
    <t>AAA-ATPase_like,PDDEXK_9</t>
  </si>
  <si>
    <t>Ga0376401_044_1</t>
  </si>
  <si>
    <t>Cleaves both 3' and 5' ssDNA extremities of branched DNA structures</t>
  </si>
  <si>
    <t>Ga0376401_058_4</t>
  </si>
  <si>
    <t>Ga0376401_066_1</t>
  </si>
  <si>
    <t>Predicted AAA-ATPase</t>
  </si>
  <si>
    <t>Ga0376401_095_6</t>
  </si>
  <si>
    <t>Ga0376401_118_3</t>
  </si>
  <si>
    <t>Ga0376401_174_8</t>
  </si>
  <si>
    <t>double-stranded DNA endodeoxyribonuclease activity</t>
  </si>
  <si>
    <t>PDDEXK_2,Transposase_31</t>
  </si>
  <si>
    <t>Ga0376401_182_1</t>
  </si>
  <si>
    <t>Ga0376401_194_3</t>
  </si>
  <si>
    <t>alginic acid biosynthetic process</t>
  </si>
  <si>
    <t>Beta_helix,Big_4,CHU_C,CarboxypepD_reg,DUF5050,HYR,Peptidase_S8,SprB</t>
  </si>
  <si>
    <t>Ga0376401_205_4</t>
  </si>
  <si>
    <t>Ga0376401_280_2</t>
  </si>
  <si>
    <t>He_PIG</t>
  </si>
  <si>
    <t>Ga0376401_342_1</t>
  </si>
  <si>
    <t>PFAM PglZ domain</t>
  </si>
  <si>
    <t>D</t>
  </si>
  <si>
    <t>PglZ</t>
  </si>
  <si>
    <t>Ga0376401_352_3</t>
  </si>
  <si>
    <t>Ga0376401_357_2</t>
  </si>
  <si>
    <t>Ga0376401_365_6</t>
  </si>
  <si>
    <t>PFAM Integrase catalytic region</t>
  </si>
  <si>
    <t>rve</t>
  </si>
  <si>
    <t>Ga0376401_385_1</t>
  </si>
  <si>
    <t>Carboxypeptidase regulatory-like domain</t>
  </si>
  <si>
    <t>CarboxypepD_reg</t>
  </si>
  <si>
    <t>Ga0376401_385_2</t>
  </si>
  <si>
    <t>Major Facilitator Superfamily</t>
  </si>
  <si>
    <t>EGP</t>
  </si>
  <si>
    <t>CarboxypepD_reg,MFS_1</t>
  </si>
  <si>
    <t>Ga0376401_420_1</t>
  </si>
  <si>
    <t>Ga0376401_420_2</t>
  </si>
  <si>
    <t>Ga0376403_016_2</t>
  </si>
  <si>
    <t>Ga0376403_147_3</t>
  </si>
  <si>
    <t>Ga0376403_152_1</t>
  </si>
  <si>
    <t>Ga0376403_172_4</t>
  </si>
  <si>
    <t>Ga0376403_184_8</t>
  </si>
  <si>
    <t>protein conserved in cyanobacteria</t>
  </si>
  <si>
    <t>Uma2</t>
  </si>
  <si>
    <t>Ga0376403_223_1</t>
  </si>
  <si>
    <t>carbamoyl transferase, NodU family</t>
  </si>
  <si>
    <t>Carbam_trans_C,Carbam_trans_N,MTS</t>
  </si>
  <si>
    <t>Ga0376403_232_1</t>
  </si>
  <si>
    <t>Ga0376403_252_1</t>
  </si>
  <si>
    <t>Ga0376403_264_1</t>
  </si>
  <si>
    <t>Glycosyl hydrolases family 31</t>
  </si>
  <si>
    <t>Glyco_hydro_31</t>
  </si>
  <si>
    <t>Ga0376403_293_2</t>
  </si>
  <si>
    <t>Bacterial pre-peptidase C-terminal domain</t>
  </si>
  <si>
    <t>Q</t>
  </si>
  <si>
    <t>Beta_helix,Big_5,CARDB,Cadherin,DUF4114,HemolysinCabind,PPC,Peptidase_M10_C,SASA,VCBS</t>
  </si>
  <si>
    <t>Ga0376403_310_5</t>
  </si>
  <si>
    <t>Ga0376403_315_1</t>
  </si>
  <si>
    <t>Ga0376403_321_6</t>
  </si>
  <si>
    <t>cellulose binding</t>
  </si>
  <si>
    <t>Ga0376403_353_1</t>
  </si>
  <si>
    <t>Ga0376403_353_2</t>
  </si>
  <si>
    <t>Ga0376405_019_13</t>
  </si>
  <si>
    <t>WD domain, G-beta repeat</t>
  </si>
  <si>
    <t>NACHT,Pentapeptide,WD40</t>
  </si>
  <si>
    <t>Ga0376405_040_2</t>
  </si>
  <si>
    <t>Ga0376405_041_26</t>
  </si>
  <si>
    <t>Ga0376405_053_12</t>
  </si>
  <si>
    <t>CHAT</t>
  </si>
  <si>
    <t>Ga0376405_081_10</t>
  </si>
  <si>
    <t>Protein tyrosine kinase</t>
  </si>
  <si>
    <t>Pkinase,WD40</t>
  </si>
  <si>
    <t>Ga0376405_086_1</t>
  </si>
  <si>
    <t>regulator of chromosome condensation, RCC1</t>
  </si>
  <si>
    <t>OMP_b-brl,fn3</t>
  </si>
  <si>
    <t>Ga0376405_092_1</t>
  </si>
  <si>
    <t>Ga0376405_092_7</t>
  </si>
  <si>
    <t>Hep Hag repeat protein</t>
  </si>
  <si>
    <t>UW</t>
  </si>
  <si>
    <t>Pectinesterase</t>
  </si>
  <si>
    <t>Ga0376405_163_2</t>
  </si>
  <si>
    <t>Concanavalin A-like lectin/glucanases superfamily</t>
  </si>
  <si>
    <t>Laminin_G_3</t>
  </si>
  <si>
    <t>Ga0376405_182_2</t>
  </si>
  <si>
    <t>DUF3373,SLH</t>
  </si>
  <si>
    <t>Ga0376405_191_6</t>
  </si>
  <si>
    <t>Ga0376405_193_1</t>
  </si>
  <si>
    <t>amine dehydrogenase activity</t>
  </si>
  <si>
    <t>CHB_HEX_C_1</t>
  </si>
  <si>
    <t>Ga0376405_214_1</t>
  </si>
  <si>
    <t>lipolytic protein G-D-S-L family</t>
  </si>
  <si>
    <t>Beta_helix</t>
  </si>
  <si>
    <t>Ga0376405_223_9</t>
  </si>
  <si>
    <t>Phage integrase, N-terminal SAM-like domain</t>
  </si>
  <si>
    <t>Phage_int_SAM_4,Phage_integrase</t>
  </si>
  <si>
    <t>Ga0376405_231_1</t>
  </si>
  <si>
    <t>Pectate lyase</t>
  </si>
  <si>
    <t>Big_2,CHU_C,DUF285,HYR,fn3</t>
  </si>
  <si>
    <t>Ga0376405_237_1</t>
  </si>
  <si>
    <t>Ga0376405_248_1</t>
  </si>
  <si>
    <t>Domain of unknown function (DUF5011)</t>
  </si>
  <si>
    <t>DUF5011,FG-GAP_2</t>
  </si>
  <si>
    <t>Ga0376405_248_2</t>
  </si>
  <si>
    <t>Ga0376405_257_4</t>
  </si>
  <si>
    <t>Ga0376405_270_4</t>
  </si>
  <si>
    <t>Ga0376405_273_10</t>
  </si>
  <si>
    <t>PFAM transposase IS4 family protein</t>
  </si>
  <si>
    <t>Ga0376405_273_9</t>
  </si>
  <si>
    <t>Ga0376405_297_1</t>
  </si>
  <si>
    <t>AAA-ATPase_like,CobN-Mg_chel</t>
  </si>
  <si>
    <t>Ga0376405_297_3</t>
  </si>
  <si>
    <t>Ga0376405_325_3</t>
  </si>
  <si>
    <t>Ga0376405_349_1</t>
  </si>
  <si>
    <t>AAA domain</t>
  </si>
  <si>
    <t>AAA_11,AAA_12,DUF3320,DUF4011,DUF559</t>
  </si>
  <si>
    <t>Ga0376405_364_1</t>
  </si>
  <si>
    <t>Repeats in polycystic kidney disease 1 (PKD1) and other proteins</t>
  </si>
  <si>
    <t>CARDB,DUF3344,PKD</t>
  </si>
  <si>
    <t>Ga0376405_393_2</t>
  </si>
  <si>
    <t>DUF4351,Transposase_31</t>
  </si>
  <si>
    <t>Ga0376405_403_2</t>
  </si>
  <si>
    <t>TonB C terminal</t>
  </si>
  <si>
    <t>TonB_C</t>
  </si>
  <si>
    <t>Ga0376405_406_1</t>
  </si>
  <si>
    <t>Ga0376405_417_10</t>
  </si>
  <si>
    <t>domain protein</t>
  </si>
  <si>
    <t>DUF4347,VCBS,VWA_2</t>
  </si>
  <si>
    <t>Ga0376405_441_3</t>
  </si>
  <si>
    <t>Ga0376406_038_8</t>
  </si>
  <si>
    <t>Ga0376406_056_2</t>
  </si>
  <si>
    <t>Ga0376406_108_1</t>
  </si>
  <si>
    <t>Ga0376406_150_8</t>
  </si>
  <si>
    <t>Cell shape determining protein MreB Mrl</t>
  </si>
  <si>
    <t>Ga0376406_199_2</t>
  </si>
  <si>
    <t>WD40 repeat-like protein</t>
  </si>
  <si>
    <t>DO</t>
  </si>
  <si>
    <t>ANAPC4_WD40,WD40</t>
  </si>
  <si>
    <t>Ga0376406_210_1</t>
  </si>
  <si>
    <t>Ga0376406_341_2</t>
  </si>
  <si>
    <t>Ga0376406_343_3</t>
  </si>
  <si>
    <t>COG3547 Transposase and inactivated derivatives</t>
  </si>
  <si>
    <t>DEDD_Tnp_IS110,Transposase_20</t>
  </si>
  <si>
    <t>Ga0376406_350_1</t>
  </si>
  <si>
    <t>Ga0376406_374_3</t>
  </si>
  <si>
    <t>Ga0376406_374_4</t>
  </si>
  <si>
    <t>Haemolysin-type calcium-binding repeat (2 copies)</t>
  </si>
  <si>
    <t>HemolysinCabind,VCBS</t>
  </si>
  <si>
    <t>Ga0376406_384_1</t>
  </si>
  <si>
    <t>Ga0376407_034_15</t>
  </si>
  <si>
    <t>Ga0376407_049_1</t>
  </si>
  <si>
    <t>Conserved repeat domain</t>
  </si>
  <si>
    <t>Big_5,CARDB,CHB_HEX_C_1,CarboxypepD_reg,Cellulase,DUF11,PKD,PQQ_3,SBBP,VWA</t>
  </si>
  <si>
    <t>Ga0376407_088_1</t>
  </si>
  <si>
    <t>Big_2,Big_3_2,CHU_C,Flg_new,LRR_5</t>
  </si>
  <si>
    <t>Ga0376407_101_1</t>
  </si>
  <si>
    <t>Pkd domain containing protein</t>
  </si>
  <si>
    <t>Ga0376407_112_6</t>
  </si>
  <si>
    <t>Ga0376407_116_1</t>
  </si>
  <si>
    <t>ig-like, plexins, transcription factors</t>
  </si>
  <si>
    <t>MU</t>
  </si>
  <si>
    <t>B_lectin,CHAP,TIG</t>
  </si>
  <si>
    <t>Ga0376407_171_2</t>
  </si>
  <si>
    <t>Integrase core domain</t>
  </si>
  <si>
    <t>Ga0376407_173_7</t>
  </si>
  <si>
    <t>Ga0376407_177_9</t>
  </si>
  <si>
    <t>Ga0376407_273_1</t>
  </si>
  <si>
    <t>Beta-propeller repeat</t>
  </si>
  <si>
    <t>Calx-beta,DUF4114,P_proprotein,Peptidase_S8,SBBP</t>
  </si>
  <si>
    <t>Ga0376407_274_1</t>
  </si>
  <si>
    <t>RHS Repeat</t>
  </si>
  <si>
    <t>RHS_repeat</t>
  </si>
  <si>
    <t>Ga0376407_307_1</t>
  </si>
  <si>
    <t>CarboxypepD_reg-like domain</t>
  </si>
  <si>
    <t>Ga0376408_008_29</t>
  </si>
  <si>
    <t>Ga0376408_011_1</t>
  </si>
  <si>
    <t>CHU_C,Calx-beta,DUF11,SLH,SdrD_B</t>
  </si>
  <si>
    <t>Ga0376408_011_2</t>
  </si>
  <si>
    <t>COG3209 Rhs family protein</t>
  </si>
  <si>
    <t>NU</t>
  </si>
  <si>
    <t>DUF1735,Laminin_G_3</t>
  </si>
  <si>
    <t>Ga0376408_012_1</t>
  </si>
  <si>
    <t>Ga0376408_080_21</t>
  </si>
  <si>
    <t>Elongation factor Tu GTP binding domain</t>
  </si>
  <si>
    <t>J</t>
  </si>
  <si>
    <t>GTP_EFTU</t>
  </si>
  <si>
    <t>Ga0376408_084_7</t>
  </si>
  <si>
    <t>polyketide synthase</t>
  </si>
  <si>
    <t>IQ</t>
  </si>
  <si>
    <t>AMP-binding,AMP-binding_C,Condensation,KAsynt_C_assoc,KR,Ketoacyl-synt_C,PP-binding,PS-DH,ketoacyl-synt</t>
  </si>
  <si>
    <t>Ga0376408_086_11</t>
  </si>
  <si>
    <t>Mu transposase, C-terminal</t>
  </si>
  <si>
    <t>HTH_32,Mu-transpos_C,rve</t>
  </si>
  <si>
    <t>Ga0376408_092_16</t>
  </si>
  <si>
    <t>Ga0376408_103_5</t>
  </si>
  <si>
    <t>COG2273 Beta-glucanase Beta-glucan synthetase</t>
  </si>
  <si>
    <t>CBM_4_9,Glyco_hydro_16</t>
  </si>
  <si>
    <t>Ga0376408_119_16</t>
  </si>
  <si>
    <t>Ga0376408_128_8</t>
  </si>
  <si>
    <t>Ga0376408_146_3</t>
  </si>
  <si>
    <t>Acyl transferase domain</t>
  </si>
  <si>
    <t>I</t>
  </si>
  <si>
    <t>Acyl_transf_1</t>
  </si>
  <si>
    <t>Ga0376408_148_2</t>
  </si>
  <si>
    <t>Ga0376408_164_1</t>
  </si>
  <si>
    <t>COG2931 RTX toxins and related Ca2 -binding proteins</t>
  </si>
  <si>
    <t>Ga0376408_169_15</t>
  </si>
  <si>
    <t>DUF1566,Phenol_MetA_deg</t>
  </si>
  <si>
    <t>Ga0376408_174_4</t>
  </si>
  <si>
    <t>S-layer homology domain</t>
  </si>
  <si>
    <t>SLH</t>
  </si>
  <si>
    <t>Ga0376408_174_5</t>
  </si>
  <si>
    <t>Ga0376408_184_13</t>
  </si>
  <si>
    <t>Ga0376408_322_2</t>
  </si>
  <si>
    <t>Ga0376408_347_1</t>
  </si>
  <si>
    <t>protein secretion</t>
  </si>
  <si>
    <t>DctA-YdbH</t>
  </si>
  <si>
    <t>Ga0376408_394_6</t>
  </si>
  <si>
    <t>Bacterial transferase hexapeptide (six repeats)</t>
  </si>
  <si>
    <t>Hexapep</t>
  </si>
  <si>
    <t>Ga0376408_403_1</t>
  </si>
  <si>
    <t>PD-(D/E)XK nuclease superfamily</t>
  </si>
  <si>
    <t>Ga0376408_444_1</t>
  </si>
  <si>
    <t>Ga0376408_447_1</t>
  </si>
  <si>
    <t>SMART AAA ATPase</t>
  </si>
  <si>
    <t>AAA_22,PG_binding_1</t>
  </si>
  <si>
    <t>Ga0376408_447_2</t>
  </si>
  <si>
    <t>Ga0376408_447_3</t>
  </si>
  <si>
    <t>Ga0376408_471_1</t>
  </si>
  <si>
    <t>transposase or invertase</t>
  </si>
  <si>
    <t>Ga0376409_004_1</t>
  </si>
  <si>
    <t>Ga0376409_004_59</t>
  </si>
  <si>
    <t>Ga0376409_006_68</t>
  </si>
  <si>
    <t>Ga0376409_014_1</t>
  </si>
  <si>
    <t>Ga0376409_016_47</t>
  </si>
  <si>
    <t>PFAM transposase IS3 IS911 family protein</t>
  </si>
  <si>
    <t>HTH_Tnp_1</t>
  </si>
  <si>
    <t>Ga0376409_031_4</t>
  </si>
  <si>
    <t>Putative transposase, YhgA-like</t>
  </si>
  <si>
    <t>Ga0376409_039_1</t>
  </si>
  <si>
    <t>Ga0376409_065_20</t>
  </si>
  <si>
    <t>OMP_b-brl,OmpA,OprF</t>
  </si>
  <si>
    <t>Ga0376409_072_1</t>
  </si>
  <si>
    <t>PFAM Bacterial Ig-like domain (group 2)</t>
  </si>
  <si>
    <t>Big_2</t>
  </si>
  <si>
    <t>Ga0376409_072_2</t>
  </si>
  <si>
    <t>stress-induced mitochondrial fusion</t>
  </si>
  <si>
    <t>Band_7</t>
  </si>
  <si>
    <t>Ga0376409_072_3</t>
  </si>
  <si>
    <t>ABC-type branched-chain amino acid transport system, periplasmic component</t>
  </si>
  <si>
    <t>Peripla_BP_6</t>
  </si>
  <si>
    <t>Ga0376409_091_1</t>
  </si>
  <si>
    <t>PFAM PKD domain containing protein</t>
  </si>
  <si>
    <t>CHB_HEX_C_1,Lactonase,PKD</t>
  </si>
  <si>
    <t>Ga0376409_108_14</t>
  </si>
  <si>
    <t>Ga0376409_118_5</t>
  </si>
  <si>
    <t>Aminotransferase class-III</t>
  </si>
  <si>
    <t>Aminotran_3</t>
  </si>
  <si>
    <t>Ga0376409_123_10</t>
  </si>
  <si>
    <t>Ga0376409_123_9</t>
  </si>
  <si>
    <t>Ga0376409_165_1</t>
  </si>
  <si>
    <t>Ga0376409_165_4</t>
  </si>
  <si>
    <t>Ga0376409_174_4</t>
  </si>
  <si>
    <t>PFAM Integrase catalytic</t>
  </si>
  <si>
    <t>Ga0376409_179_1</t>
  </si>
  <si>
    <t>Ga0376409_189_1</t>
  </si>
  <si>
    <t>Ga0376409_244_9</t>
  </si>
  <si>
    <t>Ga0376409_248_2</t>
  </si>
  <si>
    <t>Ga0376409_343_1</t>
  </si>
  <si>
    <t>NHL repeat containing protein</t>
  </si>
  <si>
    <t>Ga0376409_343_4</t>
  </si>
  <si>
    <t>Ga0376409_349_1</t>
  </si>
  <si>
    <t>Ga0376409_350_3</t>
  </si>
  <si>
    <t>Ga0376409_367_4</t>
  </si>
  <si>
    <t>TIR domain</t>
  </si>
  <si>
    <t>TIR_2</t>
  </si>
  <si>
    <t>Ga0376409_371_1</t>
  </si>
  <si>
    <t>Ga0376410_007_5</t>
  </si>
  <si>
    <t>Ga0376410_009_2</t>
  </si>
  <si>
    <t>An automated process has identified a potential problem with this gene model</t>
  </si>
  <si>
    <t>AAA-ATPase_like,HTH_3,PDDEXK_9</t>
  </si>
  <si>
    <t>Ga0376410_042_7</t>
  </si>
  <si>
    <t>Ga0376410_048_12</t>
  </si>
  <si>
    <t>AAA-ATPase_like</t>
  </si>
  <si>
    <t>Ga0376410_068_18</t>
  </si>
  <si>
    <t>PFAM transposase, IS4 family protein</t>
  </si>
  <si>
    <t>Ga0376410_073_2</t>
  </si>
  <si>
    <t>Ga0376410_098_17</t>
  </si>
  <si>
    <t>Ga0376410_121_4</t>
  </si>
  <si>
    <t>Ga0376410_136_2</t>
  </si>
  <si>
    <t>NHL</t>
  </si>
  <si>
    <t>Ga0376410_146_4</t>
  </si>
  <si>
    <t>COG NOG17660 non supervised orthologous group</t>
  </si>
  <si>
    <t>PDDEXK_2</t>
  </si>
  <si>
    <t>Ga0376410_187_1</t>
  </si>
  <si>
    <t>Right handed beta helix region</t>
  </si>
  <si>
    <t>Ga0376410_192_3</t>
  </si>
  <si>
    <t>Ga0376410_192_4</t>
  </si>
  <si>
    <t>Abhydrolase_1,Autotransporter,DUF285,Peptidase_S9</t>
  </si>
  <si>
    <t>Ga0376410_246_1</t>
  </si>
  <si>
    <t>Ga0376410_306_1</t>
  </si>
  <si>
    <t>Ga0376410_306_5</t>
  </si>
  <si>
    <t>Ga0376410_322_2</t>
  </si>
  <si>
    <t>Ga0376410_327_1</t>
  </si>
  <si>
    <t>ATPase (AAA superfamily)</t>
  </si>
  <si>
    <t>AAA_14,DUF4143</t>
  </si>
  <si>
    <t>Ga0376410_351_2</t>
  </si>
  <si>
    <t>Transposase</t>
  </si>
  <si>
    <t>Ga0376410_366_5</t>
  </si>
  <si>
    <t>General secretion pathway protein C</t>
  </si>
  <si>
    <t>PDZ_2,T2SSC</t>
  </si>
  <si>
    <t>Ga0376412_003_1</t>
  </si>
  <si>
    <t>Ga0376412_007_9</t>
  </si>
  <si>
    <t>5_nucleotid_C,DUF4214,HemolysinCabind,Hint_2</t>
  </si>
  <si>
    <t>Ga0376412_036_3</t>
  </si>
  <si>
    <t>Ga0376412_037_1</t>
  </si>
  <si>
    <t>acid phosphatase activity</t>
  </si>
  <si>
    <t>Beta_helix,DUF1565,Laminin_G_3,Metallophos</t>
  </si>
  <si>
    <t>Ga0376412_054_9</t>
  </si>
  <si>
    <t>Ga0376412_064_3</t>
  </si>
  <si>
    <t>calcium- and calmodulin-responsive adenylate cyclase activity</t>
  </si>
  <si>
    <t>Beta_helix,CW_binding_1,VCBS</t>
  </si>
  <si>
    <t>Ga0376412_067_1</t>
  </si>
  <si>
    <t>Ga0376412_070_3</t>
  </si>
  <si>
    <t>RepB DNA-primase from phage plasmid</t>
  </si>
  <si>
    <t>RepB_primase</t>
  </si>
  <si>
    <t>Ga0376412_070_4</t>
  </si>
  <si>
    <t>PFAM integrase family protein</t>
  </si>
  <si>
    <t>Phage_int_SAM_1,Phage_integrase</t>
  </si>
  <si>
    <t>Ga0376412_070_5</t>
  </si>
  <si>
    <t>Phage_integrase</t>
  </si>
  <si>
    <t>Ga0376412_072_1</t>
  </si>
  <si>
    <t>Ga0376412_147_1</t>
  </si>
  <si>
    <t>Ga0376412_149_12</t>
  </si>
  <si>
    <t>Ga0376412_169_1</t>
  </si>
  <si>
    <t>Carbohydrate binding domain</t>
  </si>
  <si>
    <t>Ga0376412_171_2</t>
  </si>
  <si>
    <t>Nacht domain</t>
  </si>
  <si>
    <t>CbiA,NACHT,Pentapeptide,WD40,Wzz</t>
  </si>
  <si>
    <t>Ga0376412_188_9</t>
  </si>
  <si>
    <t>Iron-sulfur cluster-binding domain</t>
  </si>
  <si>
    <t>Fer4_12,Fer4_14,Radical_SAM,SPASM</t>
  </si>
  <si>
    <t>Ga0376412_217_1</t>
  </si>
  <si>
    <t>Acyl transferase domain in polyketide synthase (PKS) enzymes.</t>
  </si>
  <si>
    <t>ADH_N,ADH_zinc_N_2,AMP-binding,AMP-binding_C,Acyl_transf_1,Condensation,KAsynt_C_assoc,KR,Ketoacyl-synt_C,Methyltransf_12,PP-binding,PS-DH,Thioesterase,ketoacyl-synt</t>
  </si>
  <si>
    <t>Ga0376412_229_12</t>
  </si>
  <si>
    <t>Winged helix-turn-helix DNA-binding</t>
  </si>
  <si>
    <t>AlbA_2,HATPase_c_4,HTH_24</t>
  </si>
  <si>
    <t>Ga0376412_240_1</t>
  </si>
  <si>
    <t>Ga0376412_249_6</t>
  </si>
  <si>
    <t>Ga0376412_261_1</t>
  </si>
  <si>
    <t>Repeat domain in Vibrio, Colwellia, Bradyrhizobium and Shewanella</t>
  </si>
  <si>
    <t>UnbV_ASPIC,VCBS</t>
  </si>
  <si>
    <t>Ga0376412_293_7</t>
  </si>
  <si>
    <t>Ga0376412_328_5</t>
  </si>
  <si>
    <t>Ga0376412_330_7</t>
  </si>
  <si>
    <t>GUN4-like</t>
  </si>
  <si>
    <t>GUN4,TIR_2</t>
  </si>
  <si>
    <t>Ga0376412_330_8</t>
  </si>
  <si>
    <t>Periplasmic binding protein</t>
  </si>
  <si>
    <t>AAA_16,Peripla_BP_6</t>
  </si>
  <si>
    <t>Ga0376412_398_3</t>
  </si>
  <si>
    <t>Ga0376412_417_1</t>
  </si>
  <si>
    <t>acetyltransferases and hydrolases with the alpha beta hydrolase fold</t>
  </si>
  <si>
    <t>DUF676,PGAP1</t>
  </si>
  <si>
    <t>Ga0376412_417_2</t>
  </si>
  <si>
    <t>PGAP1-like protein</t>
  </si>
  <si>
    <t>Abhydrolase_6</t>
  </si>
  <si>
    <t>Ga0376412_437_4</t>
  </si>
  <si>
    <t>Ga0376412_450_1</t>
  </si>
  <si>
    <t>DZ</t>
  </si>
  <si>
    <t>REJ</t>
  </si>
  <si>
    <t>Ga0376413_004_1</t>
  </si>
  <si>
    <t>Ga0376413_013_40</t>
  </si>
  <si>
    <t>Ga0376413_070_27</t>
  </si>
  <si>
    <t>Ga0376413_076_9</t>
  </si>
  <si>
    <t>Tetratricopeptide repeat</t>
  </si>
  <si>
    <t>TPR_12,TPR_8</t>
  </si>
  <si>
    <t>Ga0376413_083_5</t>
  </si>
  <si>
    <t>Ga0376413_091_1</t>
  </si>
  <si>
    <t>Ga0376413_094_8</t>
  </si>
  <si>
    <t>Ga0376413_125_2</t>
  </si>
  <si>
    <t>Ga0376413_125_4</t>
  </si>
  <si>
    <t>Ga0376413_145_1</t>
  </si>
  <si>
    <t>CHU_C,DUF11,He_PIG,Laminin_G_3,MAM</t>
  </si>
  <si>
    <t>Ga0376413_149_1</t>
  </si>
  <si>
    <t>Ga0376413_149_2</t>
  </si>
  <si>
    <t>Ga0376413_171_14</t>
  </si>
  <si>
    <t>Ga0376413_171_6</t>
  </si>
  <si>
    <t>Ga0376413_192_11</t>
  </si>
  <si>
    <t>Ga0376413_207_1</t>
  </si>
  <si>
    <t>Bacterial regulatory protein, Fis family</t>
  </si>
  <si>
    <t>HTH_8,Response_reg,Sigma54_activat</t>
  </si>
  <si>
    <t>Ga0376413_209_1</t>
  </si>
  <si>
    <t>Ga0376413_210_3</t>
  </si>
  <si>
    <t>PRiA4_ORF3</t>
  </si>
  <si>
    <t>Ga0376413_212_1</t>
  </si>
  <si>
    <t>Ga0376413_228_6</t>
  </si>
  <si>
    <t>ATPase domain predominantly from Archaea</t>
  </si>
  <si>
    <t>AAA_14,ATPase_2,DUF234</t>
  </si>
  <si>
    <t>Ga0376413_243_2</t>
  </si>
  <si>
    <t>Ga0376413_251_7</t>
  </si>
  <si>
    <t>Ga0376413_258_10</t>
  </si>
  <si>
    <t>D12 class N6 adenine-specific DNA methyltransferase</t>
  </si>
  <si>
    <t>MethyltransfD12</t>
  </si>
  <si>
    <t>Ga0376413_261_3</t>
  </si>
  <si>
    <t>Ga0376413_284_6</t>
  </si>
  <si>
    <t>Ga0376413_286_2</t>
  </si>
  <si>
    <t>PD-(D/E)XK nuclease family transposase</t>
  </si>
  <si>
    <t>Ga0376413_320_5</t>
  </si>
  <si>
    <t>cellulase activity</t>
  </si>
  <si>
    <t>Peptidase_S74,Phage-tail_3,Prophage_tail,SLH,TIG,VCBS,fn3</t>
  </si>
  <si>
    <t>Ga0376413_326_10</t>
  </si>
  <si>
    <t>Ga0376413_353_1</t>
  </si>
  <si>
    <t>Glycosyl hydrolases family 18</t>
  </si>
  <si>
    <t>DUF1735,Glyco_hydro_18,Laminin_G_3,fn3</t>
  </si>
  <si>
    <t>Ga0376413_359_1</t>
  </si>
  <si>
    <t>peptidase activity, acting on L-amino acid peptides</t>
  </si>
  <si>
    <t>CARDB,FTP,He_PIG,NHL,PA,Peptidase_M30,Peptidase_M36,Peptidase_M6</t>
  </si>
  <si>
    <t>Ga0376413_367_1</t>
  </si>
  <si>
    <t>Ga0376413_371_8</t>
  </si>
  <si>
    <t>similarity to EGAD 8624</t>
  </si>
  <si>
    <t>Ga0376413_376_1</t>
  </si>
  <si>
    <t>Ga0376413_421_1</t>
  </si>
  <si>
    <t>Transposase (IS116 IS110 IS902 family)</t>
  </si>
  <si>
    <t>Ga0376413_430_2</t>
  </si>
  <si>
    <t>Belongs to the peptidase S8 family</t>
  </si>
  <si>
    <t>Peptidase_S8</t>
  </si>
  <si>
    <t>Ga0376413_454_1</t>
  </si>
  <si>
    <t>Ga0376413_459_3</t>
  </si>
  <si>
    <t>cell adhesion involved in biofilm formation</t>
  </si>
  <si>
    <t>BNR_2,NPCBM_assoc,PEGA</t>
  </si>
  <si>
    <t>Ga0376414_005_1</t>
  </si>
  <si>
    <t>COG2931, RTX toxins and related Ca2 -binding proteins</t>
  </si>
  <si>
    <t>DUF4347,DUF5122,HemolysinCabind,Lactonase,Laminin_G_3,Peptidase_M10_C,W_rich_C</t>
  </si>
  <si>
    <t>Ga0376414_009_17</t>
  </si>
  <si>
    <t>Ga0376414_026_11</t>
  </si>
  <si>
    <t>Ga0376414_063_26</t>
  </si>
  <si>
    <t>Ga0376414_075_1</t>
  </si>
  <si>
    <t>Ga0376414_199_1</t>
  </si>
  <si>
    <t>Ga0376414_205_2</t>
  </si>
  <si>
    <t>Ga0376414_219_1</t>
  </si>
  <si>
    <t>Ga0376414_289_1</t>
  </si>
  <si>
    <t>Beta_helix,Cadherin_3,DUF4114,He_PIG,HemolysinCabind,Pectate_lyase_3,Peptidase_M10,Peptidase_M10_C</t>
  </si>
  <si>
    <t>Ga0376414_332_2</t>
  </si>
  <si>
    <t>NACHT domain</t>
  </si>
  <si>
    <t>DUF4062,FGE-sulfatase,HTH_3,NACHT,TIR_2</t>
  </si>
  <si>
    <t>Ga0376414_371_3</t>
  </si>
  <si>
    <t>Domain of unknown function (DUF4114)</t>
  </si>
  <si>
    <t>DUF4114</t>
  </si>
  <si>
    <t>Ga0376415_003_1</t>
  </si>
  <si>
    <t>Ga0376415_018_1</t>
  </si>
  <si>
    <t>Ga0376415_146_1</t>
  </si>
  <si>
    <t>Ga0376415_222_8</t>
  </si>
  <si>
    <t>Ga0376415_267_4</t>
  </si>
  <si>
    <t>Ga0376415_267_5</t>
  </si>
  <si>
    <t>Ga0376415_400_1</t>
  </si>
  <si>
    <t>Ga0376416_001_27</t>
  </si>
  <si>
    <t>Ga0376416_006_1</t>
  </si>
  <si>
    <t>Ga0376416_006_2</t>
  </si>
  <si>
    <t>Ga0376416_016_7</t>
  </si>
  <si>
    <t>Ga0376416_026_13</t>
  </si>
  <si>
    <t>Ga0376416_048_10</t>
  </si>
  <si>
    <t>Ga0376416_050_24</t>
  </si>
  <si>
    <t>Ga0376416_071_10</t>
  </si>
  <si>
    <t>Ga0376416_095_15</t>
  </si>
  <si>
    <t>Ga0376416_101_1</t>
  </si>
  <si>
    <t>COG3385 FOG Transposase and inactivated derivatives</t>
  </si>
  <si>
    <t>DDE_Tnp_1,Nterm_IS4</t>
  </si>
  <si>
    <t>Ga0376416_108_1</t>
  </si>
  <si>
    <t>Calx-beta,Peptidase_S8</t>
  </si>
  <si>
    <t>Ga0376416_186_1</t>
  </si>
  <si>
    <t>Ga0376416_190_9</t>
  </si>
  <si>
    <t>AAA_35</t>
  </si>
  <si>
    <t>Ga0376416_260_1</t>
  </si>
  <si>
    <t>Ga0376416_262_1</t>
  </si>
  <si>
    <t>virus tail, fiber</t>
  </si>
  <si>
    <t>Ga0376416_343_5</t>
  </si>
  <si>
    <t>phosphorelay sensor kinase activity</t>
  </si>
  <si>
    <t>CheW,H-kinase_dim,HATPase_c,Hpt</t>
  </si>
  <si>
    <t>Ga0376416_445_2</t>
  </si>
  <si>
    <t>Ga0376416_519_2</t>
  </si>
  <si>
    <t>A</t>
  </si>
  <si>
    <t>WD40</t>
  </si>
  <si>
    <t>Ga0376416_521_1</t>
  </si>
  <si>
    <t>IMG reference gene</t>
  </si>
  <si>
    <t>Ga0376416_521_5</t>
  </si>
  <si>
    <t>PFAM transposase IS66</t>
  </si>
  <si>
    <t>DDE_Tnp_IS66</t>
  </si>
  <si>
    <t>Ga0376416_539_1</t>
  </si>
  <si>
    <t>Ga0376416_543_5</t>
  </si>
  <si>
    <t>Ga0376416_543_6</t>
  </si>
  <si>
    <t>PFAM 4Fe-4S ferredoxin iron-sulfur binding</t>
  </si>
  <si>
    <t>C</t>
  </si>
  <si>
    <t>Fer4</t>
  </si>
  <si>
    <t>Ga0376416_557_7</t>
  </si>
  <si>
    <t>Ga0376417_003_3</t>
  </si>
  <si>
    <t>Ga0376417_010_5</t>
  </si>
  <si>
    <t>Ga0376417_042_4</t>
  </si>
  <si>
    <t>Ga0376417_056_6</t>
  </si>
  <si>
    <t>Ga0376417_101_1</t>
  </si>
  <si>
    <t>Ga0376417_142_1</t>
  </si>
  <si>
    <t>Ga0376417_154_5</t>
  </si>
  <si>
    <t>Ga0376417_176_2</t>
  </si>
  <si>
    <t>Ga0376417_238_6</t>
  </si>
  <si>
    <t>Methyltransferase, chemotaxis proteins</t>
  </si>
  <si>
    <t>NT</t>
  </si>
  <si>
    <t>CheB_methylest,CheR,CheR_N,PAS_10,PAS_4</t>
  </si>
  <si>
    <t>Ga0376417_270_1</t>
  </si>
  <si>
    <t>DUF4347</t>
  </si>
  <si>
    <t>Ga0376417_301_1</t>
  </si>
  <si>
    <t>Sortilin-Vps10</t>
  </si>
  <si>
    <t>Ga0376417_343_2</t>
  </si>
  <si>
    <t>Ga0376417_373_1</t>
  </si>
  <si>
    <t>HTH_38,HTH_7,rve</t>
  </si>
  <si>
    <t>Ga0376418_004_42</t>
  </si>
  <si>
    <t>Ga0376418_020_3</t>
  </si>
  <si>
    <t>Ga0376418_020_4</t>
  </si>
  <si>
    <t>chromosome segregation</t>
  </si>
  <si>
    <t>Ga0376418_023_48</t>
  </si>
  <si>
    <t>Ga0376418_035_1</t>
  </si>
  <si>
    <t>Ga0376418_040_23</t>
  </si>
  <si>
    <t>Ga0376418_055_8</t>
  </si>
  <si>
    <t>Ga0376418_057_9</t>
  </si>
  <si>
    <t>Ga0376418_096_16</t>
  </si>
  <si>
    <t>Ga0376418_102_19</t>
  </si>
  <si>
    <t>Ga0376418_123_2</t>
  </si>
  <si>
    <t>CHAP domain</t>
  </si>
  <si>
    <t>GQ</t>
  </si>
  <si>
    <t>HemolysinCabind,Polysacc_deac_1</t>
  </si>
  <si>
    <t>Ga0376418_125_2</t>
  </si>
  <si>
    <t>Ga0376418_157_2</t>
  </si>
  <si>
    <t>Ga0376418_201_5</t>
  </si>
  <si>
    <t>Ga0376418_208_2</t>
  </si>
  <si>
    <t>Ga0376418_220_3</t>
  </si>
  <si>
    <t>Ga0376418_226_2</t>
  </si>
  <si>
    <t>Ga0376418_249_1</t>
  </si>
  <si>
    <t>Ga0376418_293_5</t>
  </si>
  <si>
    <t>Ga0376418_304_2</t>
  </si>
  <si>
    <t>Ga0376418_305_4</t>
  </si>
  <si>
    <t>Ga0376418_308_7</t>
  </si>
  <si>
    <t>PFAM transposase YhgA family protein</t>
  </si>
  <si>
    <t>Ga0376418_419_1</t>
  </si>
  <si>
    <t>Ga0376418_422_1</t>
  </si>
  <si>
    <t>Ga0376420_0039_13</t>
  </si>
  <si>
    <t>N-4 methylation of cytosine</t>
  </si>
  <si>
    <t>N6_N4_Mtase,ParBc</t>
  </si>
  <si>
    <t>Ga0376420_0044_9</t>
  </si>
  <si>
    <t>CHU_C</t>
  </si>
  <si>
    <t>Ga0376420_0067_1</t>
  </si>
  <si>
    <t>Ga0376420_0082_16</t>
  </si>
  <si>
    <t>PFAM Sugar fermentation stimulation protein</t>
  </si>
  <si>
    <t>SfsA</t>
  </si>
  <si>
    <t>Ga0376420_0103_12</t>
  </si>
  <si>
    <t>Ga0376420_0206_1</t>
  </si>
  <si>
    <t>Ga0376420_0229_1</t>
  </si>
  <si>
    <t>Ga0376420_0275_1</t>
  </si>
  <si>
    <t>Ga0376420_0287_1</t>
  </si>
  <si>
    <t>Peptidase family M23</t>
  </si>
  <si>
    <t>Peptidase_M23</t>
  </si>
  <si>
    <t>Ga0376420_0329_4</t>
  </si>
  <si>
    <t>Ga0376420_0348_8</t>
  </si>
  <si>
    <t>Ga0376420_0368_3</t>
  </si>
  <si>
    <t>Ga0376420_0411_2</t>
  </si>
  <si>
    <t>Domain of unknown function (DUF4276)</t>
  </si>
  <si>
    <t>DUF4276</t>
  </si>
  <si>
    <t>Ga0376420_0439_7</t>
  </si>
  <si>
    <t>COG3436 Transposase and inactivated derivatives</t>
  </si>
  <si>
    <t>DDE_Tnp_IS66,zf-IS66</t>
  </si>
  <si>
    <t>Ga0376420_0442_2</t>
  </si>
  <si>
    <t>Ga0376420_0498_3</t>
  </si>
  <si>
    <t>IstB domain protein ATP-binding protein</t>
  </si>
  <si>
    <t>IstB_IS21</t>
  </si>
  <si>
    <t>Ga0376420_0501_4</t>
  </si>
  <si>
    <t>Ga0376420_0548_3</t>
  </si>
  <si>
    <t>Ga0376420_0566_3</t>
  </si>
  <si>
    <t>Ga0376420_0599_1</t>
  </si>
  <si>
    <t>PFAM RNA-directed DNA polymerase (Reverse transcriptase)</t>
  </si>
  <si>
    <t>GIIM,RVT_1</t>
  </si>
  <si>
    <t>Ga0376421_003_19</t>
  </si>
  <si>
    <t>Ga0376421_006_1</t>
  </si>
  <si>
    <t>heme binding</t>
  </si>
  <si>
    <t>Autotransporter,Cadherin-like,He_PIG</t>
  </si>
  <si>
    <t>Ga0376421_010_1</t>
  </si>
  <si>
    <t>Ga0376421_065_17</t>
  </si>
  <si>
    <t>Ga0376421_069_5</t>
  </si>
  <si>
    <t>Ga0376421_081_1</t>
  </si>
  <si>
    <t>Ga0376421_085_13</t>
  </si>
  <si>
    <t>Ga0376421_086_25</t>
  </si>
  <si>
    <t>Ga0376421_094_19</t>
  </si>
  <si>
    <t>Ga0376421_122_5</t>
  </si>
  <si>
    <t>ATPase, AAA superfamily</t>
  </si>
  <si>
    <t>Ga0376421_140_8</t>
  </si>
  <si>
    <t>Psort location Extracellular, score 9.64</t>
  </si>
  <si>
    <t>Ga0376421_140_9</t>
  </si>
  <si>
    <t>Calx-beta,DUF11,Laminin_G_3,Malectin</t>
  </si>
  <si>
    <t>Ga0376421_171_1</t>
  </si>
  <si>
    <t>Ga0376421_188_8</t>
  </si>
  <si>
    <t>CHU_C,FlgD_ig,Inhibitor_I69,PKD,Peptidase_C10,Peptidase_C25,Peptidase_C25_C,Peptidase_M43,Propeptide_C25,SprB</t>
  </si>
  <si>
    <t>Ga0376421_191_4</t>
  </si>
  <si>
    <t>Peptidase C14 caspase catalytic subunit p20</t>
  </si>
  <si>
    <t>Peptidase_C14,WD40</t>
  </si>
  <si>
    <t>Ga0376421_196_2</t>
  </si>
  <si>
    <t>Ga0376421_226_1</t>
  </si>
  <si>
    <t>Ga0376421_236_1</t>
  </si>
  <si>
    <t>Ga0376421_266_4</t>
  </si>
  <si>
    <t>Ga0376421_266_5</t>
  </si>
  <si>
    <t>Ga0376421_266_6</t>
  </si>
  <si>
    <t>Ga0376421_270_1</t>
  </si>
  <si>
    <t>Transposase_31</t>
  </si>
  <si>
    <t>Ga0376421_272_1</t>
  </si>
  <si>
    <t>Ga0376421_320_1</t>
  </si>
  <si>
    <t>Ga0376421_327_2</t>
  </si>
  <si>
    <t>Metallophos,NACHT</t>
  </si>
  <si>
    <t>Ga0376421_370_1</t>
  </si>
  <si>
    <t>Ga0376421_380_2</t>
  </si>
  <si>
    <t>Ga0376421_399_4</t>
  </si>
  <si>
    <t>Ga0376421_404_6</t>
  </si>
  <si>
    <t>ATPase, P-type (transporting), HAD superfamily, subfamily IC</t>
  </si>
  <si>
    <t>E1-E2_ATPase,Hydrolase</t>
  </si>
  <si>
    <t>Ga0376399_005_13</t>
  </si>
  <si>
    <t>Ga0376399_041_9</t>
  </si>
  <si>
    <t>Ga0376399_060_1</t>
  </si>
  <si>
    <t>Ga0376399_104_13</t>
  </si>
  <si>
    <t>nd</t>
  </si>
  <si>
    <t>Ga0376399_142_14</t>
  </si>
  <si>
    <t>Ga0376399_171_1</t>
  </si>
  <si>
    <t>Ga0376399_185_3</t>
  </si>
  <si>
    <t>Ga0376399_227_1</t>
  </si>
  <si>
    <t>Ga0376399_235_12</t>
  </si>
  <si>
    <t>Ga0376399_254_6</t>
  </si>
  <si>
    <t>Ga0376399_262_1</t>
  </si>
  <si>
    <t>Ga0376399_340_1</t>
  </si>
  <si>
    <t>Ga0376399_349_1</t>
  </si>
  <si>
    <t>Ga0376399_367_2</t>
  </si>
  <si>
    <t>Ga0376399_370_1</t>
  </si>
  <si>
    <t>.</t>
  </si>
  <si>
    <t>Ga0376400_001_10</t>
  </si>
  <si>
    <t>Big_1,CHB_HEX_C_1,He_PIG,PKD,Polysacc_deac_1</t>
  </si>
  <si>
    <t>Ga0376400_012_24</t>
  </si>
  <si>
    <t>Ga0376400_020_26</t>
  </si>
  <si>
    <t>Ga0376400_042_17</t>
  </si>
  <si>
    <t>Ga0376400_066_20</t>
  </si>
  <si>
    <t>Ga0376400_086_14</t>
  </si>
  <si>
    <t>Ga0376400_091_17</t>
  </si>
  <si>
    <t>Dystroglycan-type cadherin-like domains.</t>
  </si>
  <si>
    <t>MQ</t>
  </si>
  <si>
    <t>Cadherin</t>
  </si>
  <si>
    <t>Ga0376400_092_3</t>
  </si>
  <si>
    <t>Ga0376400_159_1</t>
  </si>
  <si>
    <t>Ga0376400_159_2</t>
  </si>
  <si>
    <t>Protein of unknown function (DUF1566)</t>
  </si>
  <si>
    <t>DUF1566</t>
  </si>
  <si>
    <t>Ga0376400_194_10</t>
  </si>
  <si>
    <t>FmdE, Molybdenum formylmethanofuran dehydrogenase operon</t>
  </si>
  <si>
    <t>FmdE</t>
  </si>
  <si>
    <t>Ga0376400_215_12</t>
  </si>
  <si>
    <t>Protein of unknown function (DUF3426)</t>
  </si>
  <si>
    <t>DUF3426,zinc_ribbon_4</t>
  </si>
  <si>
    <t>Ga0376400_222_1</t>
  </si>
  <si>
    <t>Belongs to the glycosyl hydrolase 31 family</t>
  </si>
  <si>
    <t>Gal_mutarotas_2,Glyco_hydro_31</t>
  </si>
  <si>
    <t>Ga0376400_231_1</t>
  </si>
  <si>
    <t>Ga0376400_294_3</t>
  </si>
  <si>
    <t>Ga0376400_338_1</t>
  </si>
  <si>
    <t>FAD binding domain</t>
  </si>
  <si>
    <t>FAD_binding_2</t>
  </si>
  <si>
    <t>Ga0376400_364_2</t>
  </si>
  <si>
    <t>Ga0376401_008_4</t>
  </si>
  <si>
    <t>Ga0376401_009_18</t>
  </si>
  <si>
    <t>Ga0376401_016_6</t>
  </si>
  <si>
    <t>RVT_1</t>
  </si>
  <si>
    <t>Ga0376401_039_1</t>
  </si>
  <si>
    <t>Ga0376401_059_23</t>
  </si>
  <si>
    <t>Ga0376401_070_7</t>
  </si>
  <si>
    <t>transposase, YhgA-like</t>
  </si>
  <si>
    <t>Ga0376401_093_14</t>
  </si>
  <si>
    <t>carbohydrate transport</t>
  </si>
  <si>
    <t>DctP</t>
  </si>
  <si>
    <t>Ga0376401_121_11</t>
  </si>
  <si>
    <t>Ga0376401_125_1</t>
  </si>
  <si>
    <t>Ga0376401_137_1</t>
  </si>
  <si>
    <t>Ga0376401_142_4</t>
  </si>
  <si>
    <t>Putative restriction endonuclease</t>
  </si>
  <si>
    <t>Ga0376401_146_2</t>
  </si>
  <si>
    <t>SdrD B-like domain</t>
  </si>
  <si>
    <t>DUF11,DUF3794,SdrD_B</t>
  </si>
  <si>
    <t>Ga0376401_181_4</t>
  </si>
  <si>
    <t>Ga0376401_200_1</t>
  </si>
  <si>
    <t>Ga0376401_244_6</t>
  </si>
  <si>
    <t>Ga0376401_301_9</t>
  </si>
  <si>
    <t>Ga0376401_329_4</t>
  </si>
  <si>
    <t>Ga0376401_346_1</t>
  </si>
  <si>
    <t>Ga0376401_390_1</t>
  </si>
  <si>
    <t>AAA-ATPase_like,DUF1822,PDDEXK_9</t>
  </si>
  <si>
    <t>Ga0376401_427_2</t>
  </si>
  <si>
    <t>Bacterial Ig-like domain (group 3)</t>
  </si>
  <si>
    <t>Big_3_2</t>
  </si>
  <si>
    <t>Ga0376401_455_2</t>
  </si>
  <si>
    <t>Resolvase domain</t>
  </si>
  <si>
    <t>HTH_17,Recombinase,Resolvase,Zn_ribbon_recom</t>
  </si>
  <si>
    <t>Ga0376403_016_20</t>
  </si>
  <si>
    <t>ATPase_2,HTH_5</t>
  </si>
  <si>
    <t>Ga0376403_020_10</t>
  </si>
  <si>
    <t>Y1_Tnp</t>
  </si>
  <si>
    <t>Ga0376403_053_7</t>
  </si>
  <si>
    <t>Ga0376403_088_12</t>
  </si>
  <si>
    <t>Ga0376403_093_6</t>
  </si>
  <si>
    <t>Ga0376403_252_2</t>
  </si>
  <si>
    <t>Ga0376403_266_9</t>
  </si>
  <si>
    <t>Ga0376403_288_2</t>
  </si>
  <si>
    <t>Ga0376403_345_1</t>
  </si>
  <si>
    <t>deacetylase</t>
  </si>
  <si>
    <t>DUF2334</t>
  </si>
  <si>
    <t>Ga0376403_365_4</t>
  </si>
  <si>
    <t>Ga0376403_407_1</t>
  </si>
  <si>
    <t>PFAM HhH-GPD family protein</t>
  </si>
  <si>
    <t>HhH-GPD</t>
  </si>
  <si>
    <t>Ga0376403_433_1</t>
  </si>
  <si>
    <t>Ga0376405_011_27</t>
  </si>
  <si>
    <t>Ga0376405_015_9</t>
  </si>
  <si>
    <t>Phenol_MetA_deg</t>
  </si>
  <si>
    <t>Ga0376405_030_1</t>
  </si>
  <si>
    <t>Fic/DOC family</t>
  </si>
  <si>
    <t>Fic</t>
  </si>
  <si>
    <t>Ga0376405_040_3</t>
  </si>
  <si>
    <t>PKD domain containing protein</t>
  </si>
  <si>
    <t>Autotransporter,DUF4347,Glyco_hydro_43,He_PIG,P_proprotein,Peptidase_S8,TIG</t>
  </si>
  <si>
    <t>Ga0376405_045_16</t>
  </si>
  <si>
    <t>PFAM BadF BadG BcrA BcrD ATPase family</t>
  </si>
  <si>
    <t>BcrAD_BadFG</t>
  </si>
  <si>
    <t>Ga0376405_053_10</t>
  </si>
  <si>
    <t>Belongs to the small heat shock protein (HSP20) family</t>
  </si>
  <si>
    <t>HSP20</t>
  </si>
  <si>
    <t>Ga0376405_053_17</t>
  </si>
  <si>
    <t>Ga0376405_069_6</t>
  </si>
  <si>
    <t>Ga0376405_075_1</t>
  </si>
  <si>
    <t>Fibronectin type 3 domain</t>
  </si>
  <si>
    <t>CHB_HEX_C_1,CHU_C,DUF1573,DUF285,F5_F8_type_C,Laminin_G_3,Lectin_legB,fn3</t>
  </si>
  <si>
    <t>Ga0376405_087_10</t>
  </si>
  <si>
    <t>Ga0376405_102_5</t>
  </si>
  <si>
    <t>DUF3782</t>
  </si>
  <si>
    <t>Ga0376405_131_1</t>
  </si>
  <si>
    <t>Ga0376405_136_1</t>
  </si>
  <si>
    <t>Psort location Cytoplasmic, score</t>
  </si>
  <si>
    <t>Ga0376405_140_7</t>
  </si>
  <si>
    <t>Ga0376405_150_15</t>
  </si>
  <si>
    <t>Ga0376405_150_2</t>
  </si>
  <si>
    <t>protein catabolic process</t>
  </si>
  <si>
    <t>AAA</t>
  </si>
  <si>
    <t>Ga0376405_174_1</t>
  </si>
  <si>
    <t>Ga0376405_240_1</t>
  </si>
  <si>
    <t>Ga0376405_251_1</t>
  </si>
  <si>
    <t>Ga0376405_301_1</t>
  </si>
  <si>
    <t>Ga0376405_316_3</t>
  </si>
  <si>
    <t>Ga0376405_353_6</t>
  </si>
  <si>
    <t>Ga0376405_354_4</t>
  </si>
  <si>
    <t>Putative DNA-binding domain</t>
  </si>
  <si>
    <t>AlbA_2,HATPase_c_4</t>
  </si>
  <si>
    <t>Ga0376405_357_1</t>
  </si>
  <si>
    <t>Ga0376405_367_2</t>
  </si>
  <si>
    <t>Ga0376405_393_1</t>
  </si>
  <si>
    <t>transferase activity, transferring glycosyl groups</t>
  </si>
  <si>
    <t>CHU_C,DUF11,Peptidase_C1,Peptidase_S24</t>
  </si>
  <si>
    <t>Ga0376405_417_6</t>
  </si>
  <si>
    <t>Ga0376406_013_34</t>
  </si>
  <si>
    <t>DUF2887,PDDEXK_2</t>
  </si>
  <si>
    <t>Ga0376406_022_1</t>
  </si>
  <si>
    <t>Ga0376406_039_5</t>
  </si>
  <si>
    <t>Ga0376406_216_4</t>
  </si>
  <si>
    <t>Ga0376406_317_2</t>
  </si>
  <si>
    <t>VCBS</t>
  </si>
  <si>
    <t>Ga0376406_334_1</t>
  </si>
  <si>
    <t>Ga0376406_401_1</t>
  </si>
  <si>
    <t>Ga0376406_407_5</t>
  </si>
  <si>
    <t>Belongs to the peptidase C1 family</t>
  </si>
  <si>
    <t>CAP,Peptidase_C1</t>
  </si>
  <si>
    <t>Ga0376407_002_3</t>
  </si>
  <si>
    <t>Ga0376407_035_1</t>
  </si>
  <si>
    <t>Responsible for channeling the electrons from the oxidation of dihydroorotate from the FMN redox center in the PyrD type B subunit to the ultimate electron acceptor NAD(</t>
  </si>
  <si>
    <t>DHODB_Fe-S_bind,FAD_binding_6,NAD_binding_1</t>
  </si>
  <si>
    <t>Ga0376407_144_4</t>
  </si>
  <si>
    <t>cellulose 1,4-beta-cellobiosidase activity</t>
  </si>
  <si>
    <t>DUF2341,Laminin_G_3,MotA_ExbB</t>
  </si>
  <si>
    <t>Ga0376407_165_13</t>
  </si>
  <si>
    <t>Ga0376407_305_2</t>
  </si>
  <si>
    <t>HNH nucleases</t>
  </si>
  <si>
    <t>V</t>
  </si>
  <si>
    <t>HNH</t>
  </si>
  <si>
    <t>Ga0376408_009_60</t>
  </si>
  <si>
    <t>Ga0376408_015_32</t>
  </si>
  <si>
    <t>Ga0376408_022_4</t>
  </si>
  <si>
    <t>Beta_helix,CUB,Calx-beta,DUF3739,Haemagg_act,SdrD_B</t>
  </si>
  <si>
    <t>Ga0376408_034_27</t>
  </si>
  <si>
    <t>Ga0376408_065_34</t>
  </si>
  <si>
    <t>Ga0376408_080_2</t>
  </si>
  <si>
    <t>Protein of unknown function (DUF1016)</t>
  </si>
  <si>
    <t>DUF1016</t>
  </si>
  <si>
    <t>Ga0376408_086_10</t>
  </si>
  <si>
    <t>Ga0376408_138_14</t>
  </si>
  <si>
    <t>Belongs to the glycosyl hydrolase 5 (cellulase A) family</t>
  </si>
  <si>
    <t>CBM27,CBM_3,Cellulase,Dockerin_1</t>
  </si>
  <si>
    <t>Ga0376408_146_4</t>
  </si>
  <si>
    <t>Ga0376408_154_1</t>
  </si>
  <si>
    <t>Ga0376408_155_2</t>
  </si>
  <si>
    <t>CHU_C,Laminin_G_3,PKD,SGL</t>
  </si>
  <si>
    <t>Ga0376408_170_3</t>
  </si>
  <si>
    <t>Ga0376408_180_3</t>
  </si>
  <si>
    <t>Ga0376408_191_1</t>
  </si>
  <si>
    <t>Ga0376408_268_7</t>
  </si>
  <si>
    <t>COG4615 ABC-type siderophore export system, fused ATPase and permease components</t>
  </si>
  <si>
    <t>ABC_membrane,ABC_tran</t>
  </si>
  <si>
    <t>Ga0376408_356_6</t>
  </si>
  <si>
    <t>Ga0376408_391_2</t>
  </si>
  <si>
    <t>Ga0376408_404_1</t>
  </si>
  <si>
    <t>Ga0376408_416_1</t>
  </si>
  <si>
    <t>Ga0376408_438_5</t>
  </si>
  <si>
    <t>Ga0376408_454_2</t>
  </si>
  <si>
    <t>Ga0376408_459_5</t>
  </si>
  <si>
    <t>Ga0376409_003_23</t>
  </si>
  <si>
    <t>Ga0376409_017_1</t>
  </si>
  <si>
    <t>Ga0376409_026_27</t>
  </si>
  <si>
    <t>Ga0376409_034_1</t>
  </si>
  <si>
    <t>Ga0376409_057_2</t>
  </si>
  <si>
    <t>Ga0376409_135_2</t>
  </si>
  <si>
    <t>cheY-homologous receiver domain</t>
  </si>
  <si>
    <t>Response_reg</t>
  </si>
  <si>
    <t>Ga0376409_137_14</t>
  </si>
  <si>
    <t>Putative heavy-metal chelation</t>
  </si>
  <si>
    <t>DUF364</t>
  </si>
  <si>
    <t>Ga0376409_139_13</t>
  </si>
  <si>
    <t>Ga0376409_165_6</t>
  </si>
  <si>
    <t>Ga0376409_202_1</t>
  </si>
  <si>
    <t>Fibronectin type III domain</t>
  </si>
  <si>
    <t>MT</t>
  </si>
  <si>
    <t>PA14,Peptidase_C11,Peptidase_M23,fn3</t>
  </si>
  <si>
    <t>Ga0376409_224_2</t>
  </si>
  <si>
    <t>Ga0376409_224_6</t>
  </si>
  <si>
    <t>Ga0376409_226_3</t>
  </si>
  <si>
    <t>Ga0376409_238_6</t>
  </si>
  <si>
    <t>Ga0376409_243_1</t>
  </si>
  <si>
    <t>Ga0376409_268_2</t>
  </si>
  <si>
    <t>Ga0376409_272_1</t>
  </si>
  <si>
    <t>Ga0376409_277_1</t>
  </si>
  <si>
    <t>Ga0376409_289_5</t>
  </si>
  <si>
    <t>Ga0376409_320_1</t>
  </si>
  <si>
    <t>Ga0376409_328_1</t>
  </si>
  <si>
    <t>Ga0376409_333_3</t>
  </si>
  <si>
    <t>Pyridoxal-dependent decarboxylase, pyridoxal binding domain</t>
  </si>
  <si>
    <t>Orn_Arg_deC_N,Orn_DAP_Arg_deC</t>
  </si>
  <si>
    <t>Ga0376409_340_4</t>
  </si>
  <si>
    <t>Ga0376409_378_3</t>
  </si>
  <si>
    <t>Ga0376409_387_1</t>
  </si>
  <si>
    <t>Ga0376409_412_2</t>
  </si>
  <si>
    <t>TIGRFAM filamentous hemagglutinin family N-terminal domain</t>
  </si>
  <si>
    <t>Haemagg_act</t>
  </si>
  <si>
    <t>Ga0376410_029_38</t>
  </si>
  <si>
    <t>Ga0376410_077_1</t>
  </si>
  <si>
    <t>QU</t>
  </si>
  <si>
    <t>Ga0376410_086_22</t>
  </si>
  <si>
    <t>Ga0376410_100_1</t>
  </si>
  <si>
    <t>Ga0376410_118_1</t>
  </si>
  <si>
    <t>Ga0376410_133_8</t>
  </si>
  <si>
    <t>Beta-Casp domain</t>
  </si>
  <si>
    <t>Beta-Casp,Lactamase_B,RMMBL</t>
  </si>
  <si>
    <t>Ga0376410_161_5</t>
  </si>
  <si>
    <t>AAA ATPase domain</t>
  </si>
  <si>
    <t>AAA_21</t>
  </si>
  <si>
    <t>Ga0376410_199_6</t>
  </si>
  <si>
    <t>Collagen,Cu-binding_MopE,DUF1566,Fib_succ_major</t>
  </si>
  <si>
    <t>Ga0376410_211_10</t>
  </si>
  <si>
    <t>Ga0376410_227_4</t>
  </si>
  <si>
    <t>Ga0376410_260_6</t>
  </si>
  <si>
    <t>Ga0376410_305_6</t>
  </si>
  <si>
    <t>Pfam:Pyridox_oxidase</t>
  </si>
  <si>
    <t>Putative_PNPOx</t>
  </si>
  <si>
    <t>Ga0376410_350_1</t>
  </si>
  <si>
    <t>Ga0376410_367_1</t>
  </si>
  <si>
    <t>Ga0376410_371_5</t>
  </si>
  <si>
    <t>DDE superfamily endonuclease</t>
  </si>
  <si>
    <t>DDE_5</t>
  </si>
  <si>
    <t>Ga0376412_006_50</t>
  </si>
  <si>
    <t>Methyl-accepting chemotaxis-like domains (chemotaxis sensory transducer).</t>
  </si>
  <si>
    <t>HAMP,MCPsignal</t>
  </si>
  <si>
    <t>Ga0376412_031_1</t>
  </si>
  <si>
    <t>Ga0376412_036_1</t>
  </si>
  <si>
    <t>Ga0376412_036_2</t>
  </si>
  <si>
    <t>Ga0376412_044_17</t>
  </si>
  <si>
    <t>DUF4214,DUF4347,HCBP_related,He_PIG,HemolysinCabind,Metallophos,P_proprotein,Peptidase_S8</t>
  </si>
  <si>
    <t>Ga0376412_054_6</t>
  </si>
  <si>
    <t>GM</t>
  </si>
  <si>
    <t>B_lectin,Calx-beta,Peptidase_S8</t>
  </si>
  <si>
    <t>Ga0376412_105_3</t>
  </si>
  <si>
    <t>Ga0376412_196_1</t>
  </si>
  <si>
    <t>Fungalysin metallopeptidase (M36)</t>
  </si>
  <si>
    <t>PA,Peptidase_M36,REJ</t>
  </si>
  <si>
    <t>Ga0376412_199_10</t>
  </si>
  <si>
    <t>Ga0376412_200_1</t>
  </si>
  <si>
    <t>Ga0376412_216_1</t>
  </si>
  <si>
    <t>C-terminal of Roc, COR, domain</t>
  </si>
  <si>
    <t>COR,Roc</t>
  </si>
  <si>
    <t>Ga0376412_216_2</t>
  </si>
  <si>
    <t>serine threonine protein kinase</t>
  </si>
  <si>
    <t>COR,LRR_4,LRR_8,Roc</t>
  </si>
  <si>
    <t>Ga0376412_237_11</t>
  </si>
  <si>
    <t>Ga0376412_262_4</t>
  </si>
  <si>
    <t>Ga0376412_271_12</t>
  </si>
  <si>
    <t>Ga0376412_297_5</t>
  </si>
  <si>
    <t>Ga0376412_322_4</t>
  </si>
  <si>
    <t>Mu-transpos_C,rve</t>
  </si>
  <si>
    <t>Ga0376412_328_6</t>
  </si>
  <si>
    <t>Bacterial extracellular solute-binding proteins, family 5 Middle</t>
  </si>
  <si>
    <t>SBP_bac_5</t>
  </si>
  <si>
    <t>Ga0376412_421_1</t>
  </si>
  <si>
    <t>Ga0376412_435_1</t>
  </si>
  <si>
    <t>Ga0376412_443_1</t>
  </si>
  <si>
    <t>Ga0376412_458_3</t>
  </si>
  <si>
    <t>Ga0376413_024_8</t>
  </si>
  <si>
    <t>Ga0376413_057_1</t>
  </si>
  <si>
    <t>COG3943 Virulence protein</t>
  </si>
  <si>
    <t>Fic,Virulence_RhuM</t>
  </si>
  <si>
    <t>Ga0376413_069_4</t>
  </si>
  <si>
    <t>Ga0376413_083_2</t>
  </si>
  <si>
    <t>MN</t>
  </si>
  <si>
    <t>Big_5,Cadherin-like,Cadherin_3,Flg_new,SLH</t>
  </si>
  <si>
    <t>Ga0376413_083_6</t>
  </si>
  <si>
    <t>Ga0376413_122_1</t>
  </si>
  <si>
    <t>tail collar domain protein</t>
  </si>
  <si>
    <t>Collar,Phage_fiber_2</t>
  </si>
  <si>
    <t>Ga0376413_123_10</t>
  </si>
  <si>
    <t>Ga0376413_158_13</t>
  </si>
  <si>
    <t>Ga0376413_190_3</t>
  </si>
  <si>
    <t>Ga0376413_190_4</t>
  </si>
  <si>
    <t>Malonyl CoA-acyl carrier protein transacylase</t>
  </si>
  <si>
    <t>Acyl_transf_1,NMO</t>
  </si>
  <si>
    <t>Ga0376413_200_11</t>
  </si>
  <si>
    <t>Alpha/beta hydrolase family</t>
  </si>
  <si>
    <t>Hydrolase_4</t>
  </si>
  <si>
    <t>Ga0376413_202_11</t>
  </si>
  <si>
    <t>Ga0376413_218_4</t>
  </si>
  <si>
    <t>Ga0376413_232_5</t>
  </si>
  <si>
    <t>ciliary receptor clustering involved in smoothened signaling pathway</t>
  </si>
  <si>
    <t>Ga0376413_301_7</t>
  </si>
  <si>
    <t>Ga0376413_303_4</t>
  </si>
  <si>
    <t>Ga0376413_313_1</t>
  </si>
  <si>
    <t>Ga0376413_384_1</t>
  </si>
  <si>
    <t>Ga0376413_391_1</t>
  </si>
  <si>
    <t>Ga0376413_411_5</t>
  </si>
  <si>
    <t>Ga0376413_429_6</t>
  </si>
  <si>
    <t>Ga0376414_003_41</t>
  </si>
  <si>
    <t>Ga0376414_014_1</t>
  </si>
  <si>
    <t>Ga0376414_016_36</t>
  </si>
  <si>
    <t>ATP dependent DNA ligase domain</t>
  </si>
  <si>
    <t>DNA_ligase_A_M,DNA_ligase_OB_2</t>
  </si>
  <si>
    <t>Ga0376414_016_37</t>
  </si>
  <si>
    <t>DNA ligase OB-like domain</t>
  </si>
  <si>
    <t>Ga0376414_021_1</t>
  </si>
  <si>
    <t>Cadherin_3</t>
  </si>
  <si>
    <t>Ga0376414_030_10</t>
  </si>
  <si>
    <t>Ga0376414_039_1</t>
  </si>
  <si>
    <t>Ga0376414_055_15</t>
  </si>
  <si>
    <t>Ga0376414_079_8</t>
  </si>
  <si>
    <t>Ga0376414_141_5</t>
  </si>
  <si>
    <t>COG3437 Response regulator containing a CheY-like receiver domain and an HD-GYP domain</t>
  </si>
  <si>
    <t>HD,Response_reg</t>
  </si>
  <si>
    <t>Ga0376414_143_1</t>
  </si>
  <si>
    <t>Ga0376414_167_5</t>
  </si>
  <si>
    <t>Ga0376414_184_11</t>
  </si>
  <si>
    <t>PQ</t>
  </si>
  <si>
    <t>Ga0376414_259_10</t>
  </si>
  <si>
    <t>Ga0376414_296_5</t>
  </si>
  <si>
    <t>Parallel beta-helix repeats</t>
  </si>
  <si>
    <t>DOZ</t>
  </si>
  <si>
    <t>Beta_helix,Big_3_2,DUF4215</t>
  </si>
  <si>
    <t>Ga0376414_298_1</t>
  </si>
  <si>
    <t>Ga0376414_320_4</t>
  </si>
  <si>
    <t>Ga0376414_370_8</t>
  </si>
  <si>
    <t>AAA_15,AAA_21,DUF3696</t>
  </si>
  <si>
    <t>Ga0376414_371_4</t>
  </si>
  <si>
    <t>Ga0376414_382_1</t>
  </si>
  <si>
    <t>Ga0376415_018_5</t>
  </si>
  <si>
    <t>Ga0376415_047_11</t>
  </si>
  <si>
    <t>TIGRFAM Outer membrane protein</t>
  </si>
  <si>
    <t>Ga0376415_055_2</t>
  </si>
  <si>
    <t>Ga0376415_105_1</t>
  </si>
  <si>
    <t>Ga0376415_114_1</t>
  </si>
  <si>
    <t>Ga0376415_132_3</t>
  </si>
  <si>
    <t>Ga0376415_133_8</t>
  </si>
  <si>
    <t>Ga0376415_143_1</t>
  </si>
  <si>
    <t>Ga0376415_249_2</t>
  </si>
  <si>
    <t>PFAM Hemolysin-type calcium-binding repeat (2 copies)</t>
  </si>
  <si>
    <t>Beta_helix,Calx-beta,Chlam_PMP,DUF4347,HemolysinCabind</t>
  </si>
  <si>
    <t>Ga0376415_287_6</t>
  </si>
  <si>
    <t>OmpA family</t>
  </si>
  <si>
    <t>OMP_b-brl,OmpA</t>
  </si>
  <si>
    <t>Ga0376415_339_1</t>
  </si>
  <si>
    <t>Ga0376415_359_1</t>
  </si>
  <si>
    <t>Ga0376415_397_2</t>
  </si>
  <si>
    <t>RAMP superfamily</t>
  </si>
  <si>
    <t>RAMPs</t>
  </si>
  <si>
    <t>Ga0376415_413_1</t>
  </si>
  <si>
    <t>Ga0376416_034_1</t>
  </si>
  <si>
    <t>Ga0376416_036_2</t>
  </si>
  <si>
    <t>Ga0376416_050_23</t>
  </si>
  <si>
    <t>Ga0376416_054_7</t>
  </si>
  <si>
    <t>Ga0376416_065_7</t>
  </si>
  <si>
    <t>Ga0376416_081_2</t>
  </si>
  <si>
    <t>Ga0376416_081_4</t>
  </si>
  <si>
    <t>Ga0376416_098_16</t>
  </si>
  <si>
    <t>Ga0376416_146_1</t>
  </si>
  <si>
    <t>Ga0376416_149_3</t>
  </si>
  <si>
    <t>Ga0376416_162_6</t>
  </si>
  <si>
    <t>Ga0376416_168_7</t>
  </si>
  <si>
    <t>Ga0376416_173_5</t>
  </si>
  <si>
    <t>RAS protein activator like 1. Source PGD</t>
  </si>
  <si>
    <t>EGF_2,Peptidase_S74</t>
  </si>
  <si>
    <t>Ga0376416_188_5</t>
  </si>
  <si>
    <t>Ga0376416_264_9</t>
  </si>
  <si>
    <t>Ga0376416_269_5</t>
  </si>
  <si>
    <t>Ga0376416_296_1</t>
  </si>
  <si>
    <t>Ga0376416_310_2</t>
  </si>
  <si>
    <t>Ga0376416_362_4</t>
  </si>
  <si>
    <t>Ga0376416_405_5</t>
  </si>
  <si>
    <t>Ga0376417_034_2</t>
  </si>
  <si>
    <t>Ga0376417_124_12</t>
  </si>
  <si>
    <t>ATPase_2,DUF234</t>
  </si>
  <si>
    <t>Ga0376417_176_1</t>
  </si>
  <si>
    <t>Ga0376417_229_3</t>
  </si>
  <si>
    <t>Ga0376417_271_3</t>
  </si>
  <si>
    <t>Belongs to the ATP-dependent AMP-binding enzyme family</t>
  </si>
  <si>
    <t>AMP-binding,AMP-binding_C,Condensation,KAsynt_C_assoc,KR,Ketoacyl-synt_C,PP-binding,PS-DH,Thioesterase,ketoacyl-synt</t>
  </si>
  <si>
    <t>Ga0376417_315_2</t>
  </si>
  <si>
    <t>Ga0376417_361_2</t>
  </si>
  <si>
    <t>Ga0376418_002_14</t>
  </si>
  <si>
    <t>peptidyl-lysine modification to peptidyl-hypusine</t>
  </si>
  <si>
    <t>Ga0376418_007_1</t>
  </si>
  <si>
    <t>Ga0376418_008_15</t>
  </si>
  <si>
    <t>Ga0376418_022_1</t>
  </si>
  <si>
    <t>Ga0376418_023_47</t>
  </si>
  <si>
    <t>Ga0376418_057_3</t>
  </si>
  <si>
    <t>Ga0376418_083_1</t>
  </si>
  <si>
    <t>Ga0376418_095_1</t>
  </si>
  <si>
    <t>Ga0376418_114_14</t>
  </si>
  <si>
    <t>Ga0376418_146_4</t>
  </si>
  <si>
    <t>Ga0376418_157_1</t>
  </si>
  <si>
    <t>Ga0376418_217_1</t>
  </si>
  <si>
    <t>Ga0376418_220_1</t>
  </si>
  <si>
    <t>Ga0376418_242_1</t>
  </si>
  <si>
    <t>DUF859,LVIVD,Laminin_G_3</t>
  </si>
  <si>
    <t>Ga0376418_285_6</t>
  </si>
  <si>
    <t>Interacts with outer membrane receptor proteins that carry out high-affinity binding and energy dependent uptake into the periplasmic space of specific substrates. It could act to transduce energy from the cytoplasmic membrane to specific energy- requiring processes in the outer membrane, resulting in the release into the periplasm of ligands bound by these outer membrane proteins</t>
  </si>
  <si>
    <t>Ga0376418_358_1</t>
  </si>
  <si>
    <t>alkaline phosphatase activity</t>
  </si>
  <si>
    <t>Alk_phosphatase</t>
  </si>
  <si>
    <t>Ga0376418_364_1</t>
  </si>
  <si>
    <t>Ga0376418_391_2</t>
  </si>
  <si>
    <t>Ga0376418_403_1</t>
  </si>
  <si>
    <t>Ga0376418_414_1</t>
  </si>
  <si>
    <t>Leucine rich repeat</t>
  </si>
  <si>
    <t>LRR_8,Laminin_G_3,VCBS</t>
  </si>
  <si>
    <t>Ga0376420_0018_3</t>
  </si>
  <si>
    <t>Ga0376420_0069_16</t>
  </si>
  <si>
    <t>Ga0376420_0073_1</t>
  </si>
  <si>
    <t>Ga0376420_0085_18</t>
  </si>
  <si>
    <t>HEPN domain</t>
  </si>
  <si>
    <t>HEPN</t>
  </si>
  <si>
    <t>Ga0376420_0105_1</t>
  </si>
  <si>
    <t>Ga0376420_0109_3</t>
  </si>
  <si>
    <t>Ga0376420_0133_1</t>
  </si>
  <si>
    <t>Ga0376420_0134_1</t>
  </si>
  <si>
    <t>Ga0376420_0150_3</t>
  </si>
  <si>
    <t>Ga0376420_0181_1</t>
  </si>
  <si>
    <t>Ga0376420_0181_4</t>
  </si>
  <si>
    <t>Big_4,CHU_C,Calx-beta,He_PIG,NHL,TIG,fn3</t>
  </si>
  <si>
    <t>Ga0376420_0193_1</t>
  </si>
  <si>
    <t>Ga0376420_0195_5</t>
  </si>
  <si>
    <t>Histidine kinase A domain protein</t>
  </si>
  <si>
    <t>DUF3365,HATPase_c,HisKA,Hpt,PAS,PAS_3,PAS_4,PAS_9,Response_reg</t>
  </si>
  <si>
    <t>Ga0376420_0209_2</t>
  </si>
  <si>
    <t>Ga0376420_0217_9</t>
  </si>
  <si>
    <t>Ga0376420_0222_5</t>
  </si>
  <si>
    <t>Filamentation induced by cAMP protein fic</t>
  </si>
  <si>
    <t>Ga0376420_0273_1</t>
  </si>
  <si>
    <t>Ga0376420_0296_1</t>
  </si>
  <si>
    <t>peptidase C14 caspase catalytic subunit p20</t>
  </si>
  <si>
    <t>Ga0376420_0310_2</t>
  </si>
  <si>
    <t>Ga0376420_0356_3</t>
  </si>
  <si>
    <t>Ga0376420_0456_1</t>
  </si>
  <si>
    <t>Ga0376420_0456_5</t>
  </si>
  <si>
    <t>Ga0376420_0520_1</t>
  </si>
  <si>
    <t>Ga0376420_0541_2</t>
  </si>
  <si>
    <t>Big_3_2,Exo_endo_phos,He_PIG,LTD</t>
  </si>
  <si>
    <t>Ga0376420_0548_1</t>
  </si>
  <si>
    <t>Ga0376421_049_18</t>
  </si>
  <si>
    <t>Transposase is116 is110 is902 family</t>
  </si>
  <si>
    <t>Ga0376421_057_1</t>
  </si>
  <si>
    <t>Ga0376421_060_6</t>
  </si>
  <si>
    <t>Ga0376421_078_1</t>
  </si>
  <si>
    <t>Ga0376421_116_2</t>
  </si>
  <si>
    <t>Ga0376421_119_1</t>
  </si>
  <si>
    <t>Ga0376421_122_11</t>
  </si>
  <si>
    <t>Ga0376421_170_1</t>
  </si>
  <si>
    <t>Ga0376421_172_2</t>
  </si>
  <si>
    <t>Ga0376421_207_10</t>
  </si>
  <si>
    <t>Ga0376421_266_3</t>
  </si>
  <si>
    <t>Ga0376421_284_6</t>
  </si>
  <si>
    <t>Tetratricopeptide TPR_2 repeat protein</t>
  </si>
  <si>
    <t>CHAT,TPR_12,TPR_7</t>
  </si>
  <si>
    <t>Ga0376421_288_3</t>
  </si>
  <si>
    <t>Ga0376421_290_5</t>
  </si>
  <si>
    <t>Belongs to the class-III pyridoxal-phosphate-dependent aminotransferase family</t>
  </si>
  <si>
    <t>Ga0376421_336_1</t>
  </si>
  <si>
    <t>Ga0376421_340_1</t>
  </si>
  <si>
    <t>Ga0376421_362_2</t>
  </si>
  <si>
    <t>Ga0376421_363_2</t>
  </si>
  <si>
    <t>Ga0376421_365_3</t>
  </si>
  <si>
    <t>Bacterial extracellular solute-binding proteins, family 3</t>
  </si>
  <si>
    <t>ET</t>
  </si>
  <si>
    <t>SBP_bac_3</t>
  </si>
  <si>
    <t>non-synonymous</t>
  </si>
  <si>
    <t>synonymous</t>
  </si>
  <si>
    <t>type IV fimbrial biogenesis protein FimT</t>
  </si>
  <si>
    <t>COG4970</t>
  </si>
  <si>
    <t>K08084</t>
  </si>
  <si>
    <t>fimT</t>
  </si>
  <si>
    <t>Ga0376410_501</t>
  </si>
  <si>
    <t>Ga0376421_259</t>
  </si>
  <si>
    <t>type IV pilus assembly protein PilB</t>
  </si>
  <si>
    <t>pilB</t>
  </si>
  <si>
    <t>K02652</t>
  </si>
  <si>
    <t>Ga0376408_2170</t>
  </si>
  <si>
    <t>Ga0376412_211</t>
  </si>
  <si>
    <t>Ga0376406_282, Ga0376406_4284</t>
  </si>
  <si>
    <t>Ga0376413_823</t>
  </si>
  <si>
    <t>Ga0376403_1058</t>
  </si>
  <si>
    <t>Ga0376417_247</t>
  </si>
  <si>
    <t>Ga0376411_1746</t>
  </si>
  <si>
    <t>Ga0376410_5091, Ga0376410_5876</t>
  </si>
  <si>
    <t>Ga0376416_1030</t>
  </si>
  <si>
    <t>Ga0376400_1915</t>
  </si>
  <si>
    <t>Ga0376414_746</t>
  </si>
  <si>
    <t>Ga0376409_5274</t>
  </si>
  <si>
    <t>Ga0376398_684</t>
  </si>
  <si>
    <t>Ga0376399_1011</t>
  </si>
  <si>
    <t>Ga0376407_1574</t>
  </si>
  <si>
    <t>Ga0376421_633</t>
  </si>
  <si>
    <t>Ga0376401_109</t>
  </si>
  <si>
    <t>type IV pilus assembly protein PilC</t>
  </si>
  <si>
    <t>pilC</t>
  </si>
  <si>
    <t>K02653</t>
  </si>
  <si>
    <t>Ga0376408_2169, Ga0376408_44</t>
  </si>
  <si>
    <t>Ga0376419_2726</t>
  </si>
  <si>
    <t>Ga0376412_210, Ga0376412_35</t>
  </si>
  <si>
    <t>Ga0376406_281, Ga0376406_35</t>
  </si>
  <si>
    <t>Ga0376413_56, Ga0376413_822</t>
  </si>
  <si>
    <t>Ga0376403_1059, Ga0376403_1134</t>
  </si>
  <si>
    <t>Ga0376405_531</t>
  </si>
  <si>
    <t>Ga0376417_246, Ga0376417_392</t>
  </si>
  <si>
    <t>Ga0376411_1745, Ga0376411_316</t>
  </si>
  <si>
    <t>Ga0376410_3570, Ga0376410_5875</t>
  </si>
  <si>
    <t>Ga0376416_1029, Ga0376416_2696</t>
  </si>
  <si>
    <t>Ga0376400_1914, Ga0376400_28</t>
  </si>
  <si>
    <t>Ga0376414_747</t>
  </si>
  <si>
    <t>Ga0376418_947</t>
  </si>
  <si>
    <t>Ga0376398_685</t>
  </si>
  <si>
    <t>Ga0376399_411</t>
  </si>
  <si>
    <t>Ga0376407_1575</t>
  </si>
  <si>
    <t>Ga0376421_1129, Ga0376421_634</t>
  </si>
  <si>
    <t>Ga0376401_110, Ga0376401_559</t>
  </si>
  <si>
    <t>Ga0376420_74</t>
  </si>
  <si>
    <t>type IV pilus assembly protein PilM</t>
  </si>
  <si>
    <t>pilM</t>
  </si>
  <si>
    <t>K02662</t>
  </si>
  <si>
    <t>COG4972</t>
  </si>
  <si>
    <t>pfam11104</t>
  </si>
  <si>
    <t>Ga0376408_837</t>
  </si>
  <si>
    <t>Ga0376419_2865</t>
  </si>
  <si>
    <t>Ga0376418_1828</t>
  </si>
  <si>
    <t>Ga0376421_2345</t>
  </si>
  <si>
    <t>Ga0376420_5627</t>
  </si>
  <si>
    <t>type IV pilus assembly protein PilN</t>
  </si>
  <si>
    <t>pilN</t>
  </si>
  <si>
    <t>K02663</t>
  </si>
  <si>
    <t>COG3166</t>
  </si>
  <si>
    <t>pfam05137</t>
  </si>
  <si>
    <t>Ga0376408_836</t>
  </si>
  <si>
    <t>Ga0376412_2460</t>
  </si>
  <si>
    <t>Ga0376406_2367</t>
  </si>
  <si>
    <t>Ga0376413_572</t>
  </si>
  <si>
    <t>Ga0376410_413</t>
  </si>
  <si>
    <t>Ga0376415_2086</t>
  </si>
  <si>
    <t>Ga0376416_2220</t>
  </si>
  <si>
    <t>Ga0376414_4426</t>
  </si>
  <si>
    <t>Ga0376418_1827</t>
  </si>
  <si>
    <t>Ga0376409_2784</t>
  </si>
  <si>
    <t>Ga0376398_1546</t>
  </si>
  <si>
    <t>Ga0376399_2924</t>
  </si>
  <si>
    <t>Ga0376421_2344</t>
  </si>
  <si>
    <t>Ga0376401_1062</t>
  </si>
  <si>
    <t>Ga0376420_5628</t>
  </si>
  <si>
    <t>type IV pilus assembly protein PilO</t>
  </si>
  <si>
    <t>K02664</t>
  </si>
  <si>
    <t>pfam04350</t>
  </si>
  <si>
    <t>Ga0376408_835</t>
  </si>
  <si>
    <t>Ga0376419_2863</t>
  </si>
  <si>
    <t>Ga0376405_2276</t>
  </si>
  <si>
    <t>Ga0376415_2087</t>
  </si>
  <si>
    <t>Ga0376416_2219</t>
  </si>
  <si>
    <t>Ga0376414_4425</t>
  </si>
  <si>
    <t>Ga0376418_1826</t>
  </si>
  <si>
    <t>Ga0376409_2783</t>
  </si>
  <si>
    <t>Ga0376399_2925</t>
  </si>
  <si>
    <t>Ga0376421_2343</t>
  </si>
  <si>
    <t>Ga0376401_1061</t>
  </si>
  <si>
    <t>Ga0376420_5629</t>
  </si>
  <si>
    <t>type IV pilus assembly protein PilP</t>
  </si>
  <si>
    <t>pilP</t>
  </si>
  <si>
    <t>K02665</t>
  </si>
  <si>
    <t>COG3168</t>
  </si>
  <si>
    <t>pfam04351</t>
  </si>
  <si>
    <t>Ga0376408_834</t>
  </si>
  <si>
    <t>Ga0376419_2862</t>
  </si>
  <si>
    <t>Ga0376412_2458</t>
  </si>
  <si>
    <t>Ga0376406_2365</t>
  </si>
  <si>
    <t>Ga0376413_570</t>
  </si>
  <si>
    <t>Ga0376403_2511</t>
  </si>
  <si>
    <t>Ga0376405_2277</t>
  </si>
  <si>
    <t>Ga0376411_2673</t>
  </si>
  <si>
    <t>Ga0376410_415</t>
  </si>
  <si>
    <t>Ga0376415_2088</t>
  </si>
  <si>
    <t>Ga0376416_2218</t>
  </si>
  <si>
    <t>Ga0376414_4424</t>
  </si>
  <si>
    <t>Ga0376418_1825</t>
  </si>
  <si>
    <t>Ga0376409_2782</t>
  </si>
  <si>
    <t>Ga0376398_2788</t>
  </si>
  <si>
    <t>Ga0376399_2926</t>
  </si>
  <si>
    <t>Ga0376421_2342</t>
  </si>
  <si>
    <t>Ga0376401_1060</t>
  </si>
  <si>
    <t>Ga0376420_5630</t>
  </si>
  <si>
    <t>type IV pilus assembly protein PilQ</t>
  </si>
  <si>
    <t>pilQ</t>
  </si>
  <si>
    <t>K02666</t>
  </si>
  <si>
    <t>pfam00263</t>
  </si>
  <si>
    <t>Ga0376408_833</t>
  </si>
  <si>
    <t>Ga0376419_2861</t>
  </si>
  <si>
    <t>Ga0376412_2457, Ga0376412_4414</t>
  </si>
  <si>
    <t>Ga0376406_2364, Ga0376406_284</t>
  </si>
  <si>
    <t>Ga0376413_3115, Ga0376413_569</t>
  </si>
  <si>
    <t>Ga0376403_1056, Ga0376403_2512</t>
  </si>
  <si>
    <t>Ga0376405_2278, Ga0376405_5783</t>
  </si>
  <si>
    <t>Ga0376417_249</t>
  </si>
  <si>
    <t>Ga0376411_1164, Ga0376411_2674</t>
  </si>
  <si>
    <t>Ga0376410_416, Ga0376410_5089</t>
  </si>
  <si>
    <t>Ga0376415_2089, Ga0376415_791</t>
  </si>
  <si>
    <t>Ga0376416_1032, Ga0376416_2217</t>
  </si>
  <si>
    <t>Ga0376400_1917, Ga0376400_5232</t>
  </si>
  <si>
    <t>Ga0376414_4423, Ga0376414_744</t>
  </si>
  <si>
    <t>Ga0376418_1824</t>
  </si>
  <si>
    <t>Ga0376409_2781, Ga0376409_5276</t>
  </si>
  <si>
    <t>Ga0376398_2789, Ga0376398_682</t>
  </si>
  <si>
    <t>Ga0376399_1008, Ga0376399_2927</t>
  </si>
  <si>
    <t>Ga0376407_1572, Ga0376407_4130</t>
  </si>
  <si>
    <t>Ga0376421_2341</t>
  </si>
  <si>
    <t>Ga0376401_1059, Ga0376401_107</t>
  </si>
  <si>
    <t>Ga0376420_5631</t>
  </si>
  <si>
    <t>type IV pilus assembly protein PilW</t>
  </si>
  <si>
    <t>K02672</t>
  </si>
  <si>
    <t>pilW</t>
  </si>
  <si>
    <t>Ga0376408_5055</t>
  </si>
  <si>
    <t>Ga0376405_4073</t>
  </si>
  <si>
    <t>Ga0376411_3732</t>
  </si>
  <si>
    <t>Ga0376410_500</t>
  </si>
  <si>
    <t>Ga0376400_5475</t>
  </si>
  <si>
    <t>Ga0376421_258</t>
  </si>
  <si>
    <t>Ga0376401_704</t>
  </si>
  <si>
    <t>Ga0376420_778</t>
  </si>
  <si>
    <t>type IV pilus assembly protein PilY1</t>
  </si>
  <si>
    <t>pilY1</t>
  </si>
  <si>
    <t>K02674</t>
  </si>
  <si>
    <t>COG3419</t>
  </si>
  <si>
    <t>pfam05567</t>
  </si>
  <si>
    <t>Ga0376408_3000, Ga0376408_4996, Ga0376408_5040</t>
  </si>
  <si>
    <t>Ga0376419_1974</t>
  </si>
  <si>
    <t>Ga0376412_2621, Ga0376412_4580, Ga0376412_5102</t>
  </si>
  <si>
    <t>Ga0376406_1724, Ga0376406_4546</t>
  </si>
  <si>
    <t>Ga0376413_1562, Ga0376413_3000, Ga0376413_5070</t>
  </si>
  <si>
    <t>Ga0376403_2642, Ga0376403_3898</t>
  </si>
  <si>
    <t>Ga0376405_1016, Ga0376405_2474, Ga0376405_4070</t>
  </si>
  <si>
    <t>Ga0376417_4637, Ga0376417_745</t>
  </si>
  <si>
    <t>Ga0376411_132, Ga0376411_3730, Ga0376411_4107, Ga0376411_99</t>
  </si>
  <si>
    <t>Ga0376410_497, Ga0376410_5271</t>
  </si>
  <si>
    <t>Ga0376415_2350, Ga0376415_2699, Ga0376415_2939, Ga0376415_595</t>
  </si>
  <si>
    <t>Ga0376416_1527, Ga0376416_4020, Ga0376416_4456, Ga0376416_4809</t>
  </si>
  <si>
    <t>Ga0376400_3447</t>
  </si>
  <si>
    <t>Ga0376414_1800, Ga0376414_480</t>
  </si>
  <si>
    <t>Ga0376418_1711, Ga0376418_1961</t>
  </si>
  <si>
    <t>Ga0376409_2313, Ga0376409_3112</t>
  </si>
  <si>
    <t>Ga0376398_1276, Ga0376398_4335</t>
  </si>
  <si>
    <t>Ga0376399_1869, Ga0376399_2294</t>
  </si>
  <si>
    <t>Ga0376407_1690</t>
  </si>
  <si>
    <t>Ga0376421_2162, Ga0376421_255, Ga0376421_4061, Ga0376421_4724, Ga0376421_4725</t>
  </si>
  <si>
    <t>Ga0376401_701</t>
  </si>
  <si>
    <t>Ga0376420_3829, Ga0376420_775'</t>
  </si>
  <si>
    <t>type IV pilus modification protein PilV</t>
  </si>
  <si>
    <t>pilV</t>
  </si>
  <si>
    <t>Ga0376410_499</t>
  </si>
  <si>
    <t>Ga0376400_5474</t>
  </si>
  <si>
    <t>Ga0376414_1798</t>
  </si>
  <si>
    <t>Ga0376418_1963</t>
  </si>
  <si>
    <t>Ga0376409_2315</t>
  </si>
  <si>
    <t>Ga0376398_1278</t>
  </si>
  <si>
    <t>Ga0376399_1871</t>
  </si>
  <si>
    <t>Ga0376407_1371</t>
  </si>
  <si>
    <t>Ga0376421_257</t>
  </si>
  <si>
    <t>Ga0376401_703</t>
  </si>
  <si>
    <t>Ga0376420_777</t>
  </si>
  <si>
    <t>type IV secretion system protein TrbL</t>
  </si>
  <si>
    <t>K07344</t>
  </si>
  <si>
    <t>COG3846</t>
  </si>
  <si>
    <t>pfam04610</t>
  </si>
  <si>
    <t>trbL</t>
  </si>
  <si>
    <t>Ga0376408_2550</t>
  </si>
  <si>
    <t>Ga0376419_2037</t>
  </si>
  <si>
    <t>Ga0376412_2229</t>
  </si>
  <si>
    <t>Ga0376410_4406</t>
  </si>
  <si>
    <t>Ga0376416_2884</t>
  </si>
  <si>
    <t>Ga0376421_1768</t>
  </si>
  <si>
    <t>type IV secretory pathway TraG/TraD family ATPase VirD4</t>
  </si>
  <si>
    <t>COG3505</t>
  </si>
  <si>
    <t>pfam10412</t>
  </si>
  <si>
    <t>traG/traD</t>
  </si>
  <si>
    <t>Type IV pili system</t>
  </si>
  <si>
    <t>Ga0376406_637, Ga0376406_2339</t>
  </si>
  <si>
    <t>Ga0376413_189, Ga0376413_1495</t>
  </si>
  <si>
    <t>Ga0376415_4064</t>
  </si>
  <si>
    <t>Ga0376409_5086</t>
  </si>
  <si>
    <t>Ga0376408_2050</t>
  </si>
  <si>
    <t>Ga0376419_1986</t>
  </si>
  <si>
    <t>Ga0376412_5467, Ga0376412_6000</t>
  </si>
  <si>
    <t>Ga0376406_3704</t>
  </si>
  <si>
    <t>Ga0376416_161</t>
  </si>
  <si>
    <t>Ga0376421_2559</t>
  </si>
  <si>
    <t>Ga0376401_5023</t>
  </si>
  <si>
    <t>Ga0376420_6174</t>
  </si>
  <si>
    <t>type IV secretory pathway TrbD component</t>
  </si>
  <si>
    <t>COG5268</t>
  </si>
  <si>
    <t>pfam05101</t>
  </si>
  <si>
    <t>trbD</t>
  </si>
  <si>
    <t>Ga0376408_2553</t>
  </si>
  <si>
    <t>Ga0376419_2034</t>
  </si>
  <si>
    <t>Ga0376412_2232</t>
  </si>
  <si>
    <t>Ga0376406_640</t>
  </si>
  <si>
    <t>Ga0376413_192</t>
  </si>
  <si>
    <t>Ga0376410_4403</t>
  </si>
  <si>
    <t>Flp pilus assembly protein TadD</t>
  </si>
  <si>
    <t>tadD</t>
  </si>
  <si>
    <t>pfam13181, pfam00515</t>
  </si>
  <si>
    <t>Ga0376408_2979, Ga0376408_5934</t>
  </si>
  <si>
    <t>Ga0376406_4687</t>
  </si>
  <si>
    <t>Ga0376413_5279</t>
  </si>
  <si>
    <t>Ga0376405_3414, Ga0376405_927</t>
  </si>
  <si>
    <t>Ga0376417_1461, Ga0376417_2402</t>
  </si>
  <si>
    <t>Ga0376411_2113</t>
  </si>
  <si>
    <t>Ga0376410_1499, Ga0376410_3524, Ga0376410_4939</t>
  </si>
  <si>
    <t>Ga0376415_2651</t>
  </si>
  <si>
    <t>Ga0376416_3476</t>
  </si>
  <si>
    <t>Ga0376414_2019, Ga0376414_2166</t>
  </si>
  <si>
    <t>Ga0376421_4416</t>
  </si>
  <si>
    <t>Ga0376420_599</t>
  </si>
  <si>
    <t>pilO</t>
  </si>
  <si>
    <t>pilX</t>
  </si>
  <si>
    <t>Ga0376412_2461, Ga0376412_4411</t>
  </si>
  <si>
    <t>Ga0376406_2368, Ga0376406_287</t>
  </si>
  <si>
    <t>Ga0376413_573, Ga0376413_3118</t>
  </si>
  <si>
    <t>Ga0376403_2508, Ga0376403_1053</t>
  </si>
  <si>
    <t>Ga0376405_2274, Ga0376405_2811</t>
  </si>
  <si>
    <t>Ga0376417_252</t>
  </si>
  <si>
    <t>Ga0376411_2670, Ga0376411_1167</t>
  </si>
  <si>
    <t>Ga0376410_412, Ga0376410_5086</t>
  </si>
  <si>
    <t>Ga0376415_2085, Ga0376415_788</t>
  </si>
  <si>
    <t>Ga0376416_2221, Ga0376416_1035</t>
  </si>
  <si>
    <t>Ga0376400_1920</t>
  </si>
  <si>
    <t>Ga0376414_4427, Ga0376414_741</t>
  </si>
  <si>
    <t>Ga0376409_2785, Ga0376409_4462</t>
  </si>
  <si>
    <t>Ga0376398_1545, Ga0376398_679</t>
  </si>
  <si>
    <t>Ga0376399_2923, Ga0376399_1005</t>
  </si>
  <si>
    <t>Ga0376407_1569</t>
  </si>
  <si>
    <t>Ga0376401_1063, Ga0376401_104</t>
  </si>
  <si>
    <t>Ga0376408_5056, Ga0376408_2167</t>
  </si>
  <si>
    <t>Ga0376412_208</t>
  </si>
  <si>
    <t>Ga0376406_279</t>
  </si>
  <si>
    <t>Ga0376413_820</t>
  </si>
  <si>
    <t>Ga0376415_2344, Ga0376415_3261</t>
  </si>
  <si>
    <t>Ga0376416_5785, Ga0376416_5039</t>
  </si>
  <si>
    <t>Ga0376400_1221</t>
  </si>
  <si>
    <t>Ga0376414_1796</t>
  </si>
  <si>
    <t>Ga0376418_1965</t>
  </si>
  <si>
    <t>Ga0376409_2317</t>
  </si>
  <si>
    <t>Ga0376398_1280</t>
  </si>
  <si>
    <t>Ga0376399_1873</t>
  </si>
  <si>
    <t>Ga0376407_1369</t>
  </si>
  <si>
    <t>pilF</t>
  </si>
  <si>
    <t>COG3063</t>
  </si>
  <si>
    <t>pfam04932, pfam13181</t>
  </si>
  <si>
    <t>Ga0376408_107, Ga0376408_4407, Ga0376408_4762, Ga0376408_5937</t>
  </si>
  <si>
    <t>Ga0376412_2249, Ga0376412_5089</t>
  </si>
  <si>
    <t>Ga0376406_373</t>
  </si>
  <si>
    <t>Ga0376413_206</t>
  </si>
  <si>
    <t>Ga0376403_1310, Ga0376403_2406</t>
  </si>
  <si>
    <t>Ga0376405_2201, Ga0376405_3417, Ga0376405_3418</t>
  </si>
  <si>
    <t>Ga0376417_194, Ga0376417_2736</t>
  </si>
  <si>
    <t>Ga0376411_2580, Ga0376411_5939</t>
  </si>
  <si>
    <t>Ga0376410_3832, Ga0376410_5463, Ga0376410_974</t>
  </si>
  <si>
    <t>Ga0376415_782</t>
  </si>
  <si>
    <t>Ga0376416_1041, Ga0376416_704</t>
  </si>
  <si>
    <t>Ga0376400_3143, Ga0376400_3269, Ga0376400_4920, Ga0376400_799</t>
  </si>
  <si>
    <t>Ga0376414_2776, Ga0376414_2958, Ga0376414_3262, Ga0376414_3332, Ga0376414_735</t>
  </si>
  <si>
    <t>Ga0376418_350, Ga0376418_3817, Ga0376418_4470, Ga0376418_5060</t>
  </si>
  <si>
    <t>Ga0376409_1966, Ga0376409_3181, Ga0376409_4468, Ga0376409_93</t>
  </si>
  <si>
    <t>Ga0376398_1206, Ga0376398_2418, Ga0376398_4566, Ga0376398_673</t>
  </si>
  <si>
    <t>Ga0376399_2334, Ga0376399_3750, Ga0376399_999</t>
  </si>
  <si>
    <t>Ga0376407_823</t>
  </si>
  <si>
    <t>Ga0376421_1300, Ga0376421_235, Ga0376421_3007</t>
  </si>
  <si>
    <t>Ga0376401_1156, Ga0376401_220, Ga0376401_256</t>
  </si>
  <si>
    <t>Ga0376420_187, Ga0376420_3940, Ga0376420_5200, Ga0376420_5910, Ga0376420_6074</t>
  </si>
  <si>
    <t>Ga0376412_2459, Ga0376412_4412</t>
  </si>
  <si>
    <t>Ga0376406_2366, Ga0376406_286</t>
  </si>
  <si>
    <t>Ga0376413_571, Ga0376413_3117</t>
  </si>
  <si>
    <t>Ga0376403_2510, Ga0376403_1054</t>
  </si>
  <si>
    <t>Ga0376417_2104, Ga0376417_251</t>
  </si>
  <si>
    <t>Ga0376411_2672, Ga0376411_1166, Ga0376411_4074</t>
  </si>
  <si>
    <t>Ga0376410_414, Ga0376410_5087</t>
  </si>
  <si>
    <t>Ga0376400_1919</t>
  </si>
  <si>
    <t>Ga0376398_2787</t>
  </si>
  <si>
    <t>Ga0376403_2686</t>
  </si>
  <si>
    <t>Ga0376405_4072, Ga0376405_3936</t>
  </si>
  <si>
    <t>Ga0376417_2703</t>
  </si>
  <si>
    <t>Ga0376411_2776</t>
  </si>
  <si>
    <t>Ga0376415_3218</t>
  </si>
  <si>
    <t>Ga0376416_1320</t>
  </si>
  <si>
    <t>Ga0376415_2345</t>
  </si>
  <si>
    <t>Ga0376416_5784</t>
  </si>
  <si>
    <t>type IV pilus assembly protein PilF</t>
  </si>
  <si>
    <t>type IV pilus assembly protein PilX</t>
  </si>
  <si>
    <t>type IV pilus assembly protein PilZ</t>
  </si>
  <si>
    <t>COG4726</t>
  </si>
  <si>
    <t>Ga0376410_498</t>
  </si>
  <si>
    <t>Ga0376415_2347</t>
  </si>
  <si>
    <t>Ga0376416_5781</t>
  </si>
  <si>
    <t>Ga0376400_5473</t>
  </si>
  <si>
    <t>Ga0376414_1799</t>
  </si>
  <si>
    <t>Ga0376418_1962</t>
  </si>
  <si>
    <t>Ga0376409_2314</t>
  </si>
  <si>
    <t>Ga0376398_1277</t>
  </si>
  <si>
    <t>Ga0376399_1870</t>
  </si>
  <si>
    <t>Ga0376407_1372</t>
  </si>
  <si>
    <t>Ga0376421_256</t>
  </si>
  <si>
    <t>Ga0376401_702</t>
  </si>
  <si>
    <t>Ga0376420_776</t>
  </si>
  <si>
    <t>Ga0376411_3362</t>
  </si>
  <si>
    <t>pilA</t>
  </si>
  <si>
    <t xml:space="preserve">	Ga0376420_5445</t>
  </si>
  <si>
    <t>K02013</t>
  </si>
  <si>
    <t>K02014</t>
  </si>
  <si>
    <t>COG4206</t>
  </si>
  <si>
    <t>pfam00593</t>
  </si>
  <si>
    <t>iron complex transport system ATP-binding protein</t>
  </si>
  <si>
    <t>iron complex outermembrane receptor protein</t>
  </si>
  <si>
    <t>iron complex transport system permease protein</t>
  </si>
  <si>
    <t>K02015</t>
  </si>
  <si>
    <t>COG0609</t>
  </si>
  <si>
    <t>pfam01032</t>
  </si>
  <si>
    <t>iron complex transport system substrate-binding protein</t>
  </si>
  <si>
    <t>K02016</t>
  </si>
  <si>
    <t>COG0614</t>
  </si>
  <si>
    <t>pfam01497</t>
  </si>
  <si>
    <t>ferrous iron transport protein A</t>
  </si>
  <si>
    <t>K04758</t>
  </si>
  <si>
    <t>COG1918</t>
  </si>
  <si>
    <t>pfam04023</t>
  </si>
  <si>
    <t>pfam02421</t>
  </si>
  <si>
    <t>7.2.2.-</t>
  </si>
  <si>
    <t>feoA</t>
  </si>
  <si>
    <t>feoB</t>
  </si>
  <si>
    <t>Ga0376408_2317, Ga0376408_3153</t>
  </si>
  <si>
    <t>Ga0376419_1209, Ga0376419_703</t>
  </si>
  <si>
    <t>Ga0376412_2192, Ga0376412_630</t>
  </si>
  <si>
    <t>Ga0376406_2014</t>
  </si>
  <si>
    <t>Ga0376413_1726, Ga0376413_2235</t>
  </si>
  <si>
    <t>Ga0376403_2588</t>
  </si>
  <si>
    <t>Ga0376405_3562, Ga0376405_4931</t>
  </si>
  <si>
    <t>Ga0376417_3129, Ga0376417_3548</t>
  </si>
  <si>
    <t>Ga0376411_4103, Ga0376411_4257</t>
  </si>
  <si>
    <t>Ga0376410_1835, Ga0376410_966</t>
  </si>
  <si>
    <t>Ga0376415_2433</t>
  </si>
  <si>
    <t>Ga0376416_2746</t>
  </si>
  <si>
    <t>Ga0376400_2826, Ga0376400_2880</t>
  </si>
  <si>
    <t>Ga0376414_1411, Ga0376414_1825, Ga0376414_46</t>
  </si>
  <si>
    <t>Ga0376418_1281, Ga0376418_1630</t>
  </si>
  <si>
    <t>Ga0376409_3560, Ga0376409_3719, Ga0376409_629</t>
  </si>
  <si>
    <t>Ga0376398_2937, Ga0376398_626, Ga0376398_932</t>
  </si>
  <si>
    <t>Ga0376399_1181, Ga0376399_1487, Ga0376399_246</t>
  </si>
  <si>
    <t>Ga0376407_3525, Ga0376407_454</t>
  </si>
  <si>
    <t>Ga0376401_1467</t>
  </si>
  <si>
    <t>Ga0376420_3435, Ga0376420_5993</t>
  </si>
  <si>
    <t>Ga0376408_1592, Ga0376408_3627, Ga0376408_3656, Ga0376408_5415, Ga0376408_5673</t>
  </si>
  <si>
    <t>Ga0376419_2091, Ga0376419_4022, Ga0376419_4714, Ga0376419_779</t>
  </si>
  <si>
    <t>Ga0376412_2394, Ga0376412_3258, Ga0376412_4588, Ga0376412_4834</t>
  </si>
  <si>
    <t>Ga0376406_197, Ga0376406_2795, Ga0376406_4597, Ga0376406_4668, Ga0376406_662</t>
  </si>
  <si>
    <t>Ga0376413_2760, Ga0376413_3615, Ga0376413_4157, Ga0376413_5169</t>
  </si>
  <si>
    <t>Ga0376403_2366, Ga0376403_4294, Ga0376403_4635</t>
  </si>
  <si>
    <t>Ga0376405_1463, Ga0376405_3133, Ga0376405_3967, Ga0376405_4064, Ga0376405_5505, Ga0376405_5637</t>
  </si>
  <si>
    <t>Ga0376417_1893, Ga0376417_2888, Ga0376417_3246, Ga0376417_4115, Ga0376417_4140</t>
  </si>
  <si>
    <t>Ga0376411_3617, Ga0376411_4272, Ga0376411_4292, Ga0376411_5739, Ga0376411_5827</t>
  </si>
  <si>
    <t>Ga0376410_1836, Ga0376410_3611, Ga0376410_3944, Ga0376410_3946, Ga0376410_4169, Ga0376410_4230, Ga0376410_437, Ga0376410_4811</t>
  </si>
  <si>
    <t>Ga0376415_1830</t>
  </si>
  <si>
    <t>Ga0376416_2522, Ga0376416_2994, Ga0376416_5992</t>
  </si>
  <si>
    <t>Ga0376400_1001, Ga0376400_3289, Ga0376400_3294, Ga0376400_3423, Ga0376400_3971, Ga0376400_407</t>
  </si>
  <si>
    <t>Ga0376414_1410, Ga0376414_1543, Ga0376414_326, Ga0376414_4476, Ga0376414_4549</t>
  </si>
  <si>
    <t>Ga0376418_1095, Ga0376418_1171, Ga0376418_1505, Ga0376418_2918, Ga0376418_4961</t>
  </si>
  <si>
    <t>Ga0376409_1227, Ga0376409_1301, Ga0376409_253, Ga0376409_3718</t>
  </si>
  <si>
    <t>Ga0376398_1380, Ga0376398_2609, Ga0376398_4553, Ga0376398_511, Ga0376398_761, Ga0376398_933</t>
  </si>
  <si>
    <t>Ga0376399_1486, Ga0376399_2035, Ga0376399_2790, Ga0376399_492, Ga0376399_553</t>
  </si>
  <si>
    <t>Ga0376407_1378, Ga0376407_1447, Ga0376407_1920, Ga0376407_3630, Ga0376407_3631, Ga0376407_475</t>
  </si>
  <si>
    <t>Ga0376421_128, Ga0376421_2543, Ga0376421_4420</t>
  </si>
  <si>
    <t>Ga0376401_2675, Ga0376401_3108, Ga0376401_5197, Ga0376401_747</t>
  </si>
  <si>
    <t>Ga0376420_2641, Ga0376420_3315, Ga0376420_5035, Ga0376420_5092, Ga0376420_5843</t>
  </si>
  <si>
    <t>Ga0376408_2316, Ga0376408_3152</t>
  </si>
  <si>
    <t>Ga0376419_1210, Ga0376419_702</t>
  </si>
  <si>
    <t>Ga0376412_2193, Ga0376412_629</t>
  </si>
  <si>
    <t>Ga0376406_2013</t>
  </si>
  <si>
    <t>Ga0376413_1727, Ga0376413_2236</t>
  </si>
  <si>
    <t>Ga0376403_2589</t>
  </si>
  <si>
    <t>Ga0376405_2477, Ga0376405_3561</t>
  </si>
  <si>
    <t>Ga0376417_3128, Ga0376417_3547</t>
  </si>
  <si>
    <t>Ga0376411_4104, Ga0376411_4256</t>
  </si>
  <si>
    <t>Ga0376410_1834, Ga0376410_967</t>
  </si>
  <si>
    <t>Ga0376415_2434</t>
  </si>
  <si>
    <t>Ga0376416_2747</t>
  </si>
  <si>
    <t>Ga0376400_2827, Ga0376400_2881</t>
  </si>
  <si>
    <t>Ga0376414_1412, Ga0376414_45</t>
  </si>
  <si>
    <t>Ga0376418_1282, Ga0376418_1631</t>
  </si>
  <si>
    <t>Ga0376409_3720, Ga0376409_628</t>
  </si>
  <si>
    <t>Ga0376398_627, Ga0376398_931</t>
  </si>
  <si>
    <t>Ga0376399_1182, Ga0376399_1488, Ga0376399_247</t>
  </si>
  <si>
    <t>Ga0376407_3524</t>
  </si>
  <si>
    <t>Ga0376421_5193</t>
  </si>
  <si>
    <t>Ga0376401_1468</t>
  </si>
  <si>
    <t>Ga0376420_3436, Ga0376420_5994</t>
  </si>
  <si>
    <t>Ga0376408_2315, Ga0376408_3155</t>
  </si>
  <si>
    <t>Ga0376419_1211, Ga0376419_704</t>
  </si>
  <si>
    <t>Ga0376412_2194, Ga0376412_632</t>
  </si>
  <si>
    <t>Ga0376406_2012</t>
  </si>
  <si>
    <t>Ga0376413_1728, Ga0376413_2234</t>
  </si>
  <si>
    <t>Ga0376403_2587</t>
  </si>
  <si>
    <t>Ga0376405_2476, Ga0376405_3563</t>
  </si>
  <si>
    <t>Ga0376417_3127, Ga0376417_3549</t>
  </si>
  <si>
    <t>Ga0376411_4105, Ga0376411_4258</t>
  </si>
  <si>
    <t>Ga0376410_1011, Ga0376410_1833, Ga0376410_968</t>
  </si>
  <si>
    <t>Ga0376415_2435</t>
  </si>
  <si>
    <t>Ga0376416_2748</t>
  </si>
  <si>
    <t>Ga0376400_2828, Ga0376400_2879</t>
  </si>
  <si>
    <t>Ga0376414_1413, Ga0376414_1823, Ga0376414_44</t>
  </si>
  <si>
    <t>Ga0376418_1283, Ga0376418_1629</t>
  </si>
  <si>
    <t>Ga0376409_3562, Ga0376409_3721, Ga0376409_627</t>
  </si>
  <si>
    <t>Ga0376398_2935, Ga0376398_628, Ga0376398_930</t>
  </si>
  <si>
    <t>Ga0376399_1180, Ga0376399_1489, Ga0376399_248</t>
  </si>
  <si>
    <t>Ga0376407_3523, Ga0376407_452</t>
  </si>
  <si>
    <t>Ga0376421_4863</t>
  </si>
  <si>
    <t>Ga0376401_1469</t>
  </si>
  <si>
    <t>Ga0376420_3437, Ga0376420_5995, Ga0376420_6790</t>
  </si>
  <si>
    <t>Ga0376408_3731</t>
  </si>
  <si>
    <t>Ga0376419_2677</t>
  </si>
  <si>
    <t>Ga0376412_3488</t>
  </si>
  <si>
    <t>Ga0376406_2507</t>
  </si>
  <si>
    <t>Ga0376413_3875</t>
  </si>
  <si>
    <t>Ga0376403_1779</t>
  </si>
  <si>
    <t>Ga0376405_443</t>
  </si>
  <si>
    <t>Ga0376417_4236</t>
  </si>
  <si>
    <t>Ga0376411_473</t>
  </si>
  <si>
    <t>Ga0376410_5246</t>
  </si>
  <si>
    <t>Ga0376415_1304</t>
  </si>
  <si>
    <t>Ga0376416_2132</t>
  </si>
  <si>
    <t>Ga0376414_1164</t>
  </si>
  <si>
    <t>Ga0376418_79</t>
  </si>
  <si>
    <t>Ga0376409_553</t>
  </si>
  <si>
    <t>Ga0376398_206</t>
  </si>
  <si>
    <t>Ga0376399_95</t>
  </si>
  <si>
    <t>Ga0376407_2</t>
  </si>
  <si>
    <t>Ga0376401_2780</t>
  </si>
  <si>
    <t>Ga0376420_2540</t>
  </si>
  <si>
    <t>Ga0376408_1692, Ga0376408_3730</t>
  </si>
  <si>
    <t>Ga0376419_2676, Ga0376419_819</t>
  </si>
  <si>
    <t>Ga0376412_1646, Ga0376412_3487</t>
  </si>
  <si>
    <t>Ga0376406_2508, Ga0376406_563</t>
  </si>
  <si>
    <t>Ga0376413_1140, Ga0376413_3876</t>
  </si>
  <si>
    <t>Ga0376403_1778, Ga0376403_3566</t>
  </si>
  <si>
    <t>Ga0376405_2681, Ga0376405_442</t>
  </si>
  <si>
    <t>Ga0376417_2909, Ga0376417_4234, Ga0376417_4235</t>
  </si>
  <si>
    <t>Ga0376411_2756, Ga0376411_474</t>
  </si>
  <si>
    <t>Ga0376410_1945, Ga0376410_5247</t>
  </si>
  <si>
    <t>Ga0376415_1303, Ga0376415_322</t>
  </si>
  <si>
    <t>Ga0376416_2133, Ga0376416_675</t>
  </si>
  <si>
    <t>Ga0376400_2511, Ga0376400_3010</t>
  </si>
  <si>
    <t>Ga0376414_1163, Ga0376414_368</t>
  </si>
  <si>
    <t>Ga0376418_313, Ga0376418_80</t>
  </si>
  <si>
    <t>Ga0376409_1393, Ga0376409_552</t>
  </si>
  <si>
    <t>Ga0376421_3534, Ga0376421_2790</t>
  </si>
  <si>
    <t>Ga0376398_207, Ga0376398_3516</t>
  </si>
  <si>
    <t>Ga0376399_730, Ga0376399_96</t>
  </si>
  <si>
    <t>Ga0376407_1, Ga0376407_1888</t>
  </si>
  <si>
    <t>Ga0376421_1642, Ga0376421_3630</t>
  </si>
  <si>
    <t>Ga0376401_2779</t>
  </si>
  <si>
    <t>Ga0376420_2539, Ga0376420_6824</t>
  </si>
  <si>
    <t>Fe(II) and Fe(III) transport</t>
  </si>
  <si>
    <t>fepB</t>
  </si>
  <si>
    <t>fepD</t>
  </si>
  <si>
    <t>btuB</t>
  </si>
  <si>
    <t>fepC</t>
  </si>
  <si>
    <t>tauB</t>
  </si>
  <si>
    <t>tauC</t>
  </si>
  <si>
    <t>tauA</t>
  </si>
  <si>
    <t>ABC-type nitrate/sulfonate/bicarbonate transport system ATPase subunit</t>
  </si>
  <si>
    <t>NitT/TauT family transport system substrate-binding protein</t>
  </si>
  <si>
    <t>NitT/TauT family transport system permease protein</t>
  </si>
  <si>
    <t>COG0715</t>
  </si>
  <si>
    <t>COG0600</t>
  </si>
  <si>
    <t>COG1116</t>
  </si>
  <si>
    <t>Ga0376408_5128</t>
  </si>
  <si>
    <t>Ga0376419_780</t>
  </si>
  <si>
    <t>Ga0376412_2392</t>
  </si>
  <si>
    <t>Ga0376406_2793</t>
  </si>
  <si>
    <t>Ga0376413_2759</t>
  </si>
  <si>
    <t>Ga0376405_4815</t>
  </si>
  <si>
    <t>Ga0376417_3610</t>
  </si>
  <si>
    <t>Ga0376411_5182</t>
  </si>
  <si>
    <t>Ga0376410_1703</t>
  </si>
  <si>
    <t>Ga0376415_1495</t>
  </si>
  <si>
    <t>Ga0376416_3126</t>
  </si>
  <si>
    <t>Ga0376400_2058</t>
  </si>
  <si>
    <t>Ga0376414_3589</t>
  </si>
  <si>
    <t>Ga0376418_478</t>
  </si>
  <si>
    <t>Ga0376409_378</t>
  </si>
  <si>
    <t>Ga0376398_714</t>
  </si>
  <si>
    <t>Ga0376399_2682</t>
  </si>
  <si>
    <t>Ga0376407_2855</t>
  </si>
  <si>
    <t>Ga0376421_2137</t>
  </si>
  <si>
    <t>Ga0376401_1568</t>
  </si>
  <si>
    <t>Ga0376420_1292</t>
  </si>
  <si>
    <t>Ga0376408_5129</t>
  </si>
  <si>
    <t>Ga0376419_781</t>
  </si>
  <si>
    <t>Ga0376412_2391</t>
  </si>
  <si>
    <t>Ga0376406_2792</t>
  </si>
  <si>
    <t>Ga0376413_2758</t>
  </si>
  <si>
    <t>Ga0376405_4816</t>
  </si>
  <si>
    <t>Ga0376417_3611</t>
  </si>
  <si>
    <t>Ga0376411_5181</t>
  </si>
  <si>
    <t>Ga0376410_1704</t>
  </si>
  <si>
    <t>Ga0376415_1496</t>
  </si>
  <si>
    <t>Ga0376416_3127</t>
  </si>
  <si>
    <t>Ga0376400_2059</t>
  </si>
  <si>
    <t>Ga0376414_3588</t>
  </si>
  <si>
    <t>Ga0376418_479</t>
  </si>
  <si>
    <t>Ga0376409_377</t>
  </si>
  <si>
    <t>Ga0376398_713</t>
  </si>
  <si>
    <t>Ga0376399_2683</t>
  </si>
  <si>
    <t>Ga0376407_2854</t>
  </si>
  <si>
    <t>Ga0376421_2138</t>
  </si>
  <si>
    <t>Ga0376401_1569</t>
  </si>
  <si>
    <t>Ga0376420_1293</t>
  </si>
  <si>
    <t>Ga0376408_5130</t>
  </si>
  <si>
    <t>Ga0376419_782</t>
  </si>
  <si>
    <t>Ga0376412_2390</t>
  </si>
  <si>
    <t>Ga0376406_2791</t>
  </si>
  <si>
    <t>Ga0376413_2757</t>
  </si>
  <si>
    <t>Ga0376405_4817</t>
  </si>
  <si>
    <t>Ga0376417_3612</t>
  </si>
  <si>
    <t>Ga0376411_5180</t>
  </si>
  <si>
    <t>Ga0376410_1705</t>
  </si>
  <si>
    <t>Ga0376415_1497</t>
  </si>
  <si>
    <t>Ga0376416_3128</t>
  </si>
  <si>
    <t>Ga0376400_2060</t>
  </si>
  <si>
    <t>Ga0376414_3587</t>
  </si>
  <si>
    <t>Ga0376418_480</t>
  </si>
  <si>
    <t>Ga0376409_376</t>
  </si>
  <si>
    <t>Ga0376398_712</t>
  </si>
  <si>
    <t>Ga0376399_2684</t>
  </si>
  <si>
    <t>Ga0376407_2853</t>
  </si>
  <si>
    <t>Ga0376421_2139</t>
  </si>
  <si>
    <t>Ga0376401_1570</t>
  </si>
  <si>
    <t>Ga0376420_1294</t>
  </si>
  <si>
    <t>Table S5 Analysis of clonality within individual MMB</t>
  </si>
  <si>
    <t>Table S8 Raman wavenumbers corresponding to biomolecules</t>
  </si>
  <si>
    <t>% atom</t>
  </si>
  <si>
    <t>2 SD % atom</t>
  </si>
  <si>
    <t>SIP substrate</t>
  </si>
  <si>
    <t>Gene count assembled</t>
  </si>
  <si>
    <t>https://doi.org/10.1016/j.molstruc.2021.131228</t>
  </si>
  <si>
    <t>http://dx.doi.org/10.1016/j.copbio.2016.04.018</t>
  </si>
  <si>
    <t>Table S9 List of FISH probes. All probes bind at positions 1032-1049 (using E. coli 16S rRNA as reference) and compete with each other for their binding site. See Fig. S2, 3, 9, 10, and 12 for examples of FISH.</t>
  </si>
  <si>
    <t>Table S1 Genome features of single consortia metagenomes recovered from LSSM MMB as well as avalible reference genomes</t>
  </si>
  <si>
    <t>Number of 16S rRNA genes</t>
  </si>
  <si>
    <t>Ca. Magnetoglobus multicellularis</t>
  </si>
  <si>
    <t>Ca. Magnetomorum sp. HK-1</t>
  </si>
  <si>
    <t>Table S3 Identification of common single copy genes across all SCMs and reference genomes used to make phylogenomic tree. Genes shown in green were used to construct the phylogenetic tree in Figure 2.</t>
  </si>
  <si>
    <t>Table S4 Basis for the etymologies of eight new MMB species</t>
  </si>
  <si>
    <t>Table S6 Analysis of synonymous verses non-synonymous mutations within SCMs</t>
  </si>
  <si>
    <t>Table S7 Metabolic pathway and functional annotations for SCMs from IMG annotations. Absence of gene in a specific SCM is denoted by a - symbol. Locus tag is listed for each gene present in a SCM.</t>
  </si>
  <si>
    <t>Dyes (2x)</t>
  </si>
  <si>
    <t>NA (competitor probe)</t>
  </si>
  <si>
    <r>
      <t xml:space="preserve">Table S10 NanoSIMS data for </t>
    </r>
    <r>
      <rPr>
        <b/>
        <i/>
        <sz val="12"/>
        <color theme="1"/>
        <rFont val="Arial"/>
        <family val="2"/>
      </rPr>
      <t>in situ</t>
    </r>
    <r>
      <rPr>
        <b/>
        <sz val="12"/>
        <color theme="1"/>
        <rFont val="Arial"/>
        <family val="2"/>
      </rPr>
      <t xml:space="preserve"> experiments showing taxonomy via FISH as well as substrate amendments</t>
    </r>
  </si>
  <si>
    <r>
      <t>Table S11 NanoSIMS data for</t>
    </r>
    <r>
      <rPr>
        <b/>
        <i/>
        <sz val="12"/>
        <color theme="1"/>
        <rFont val="Arial"/>
        <family val="2"/>
      </rPr>
      <t xml:space="preserve"> in vitro</t>
    </r>
    <r>
      <rPr>
        <b/>
        <sz val="12"/>
        <color theme="1"/>
        <rFont val="Arial"/>
        <family val="2"/>
      </rPr>
      <t xml:space="preserve"> experiments comparing hotspots to whole consortium and controls</t>
    </r>
  </si>
  <si>
    <t>Table S12 Comparative analysis of magnetosome genes using a BLAST of Candidatus Desulfamplus magnetomortis BW-1 magnetosome gene cluster genes against each SCG and the avalible reference genomes.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</si>
</sst>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E+00"/>
    <numFmt numFmtId="165" formatCode="0.0"/>
  </numFmts>
  <fonts count="30" x14ac:knownFonts="1">
    <font>
      <sz val="11"/>
      <color theme="1"/>
      <name val="Calibri"/>
      <family val="2"/>
      <scheme val="minor"/>
    </font>
    <font>
      <sz val="11"/>
      <color rgb="FF000000"/>
      <name val="Calibri"/>
      <family val="2"/>
      <scheme val="minor"/>
    </font>
    <font>
      <sz val="8"/>
      <name val="Calibri"/>
      <family val="2"/>
      <scheme val="minor"/>
    </font>
    <font>
      <u/>
      <sz val="11"/>
      <color theme="10"/>
      <name val="Calibri"/>
      <family val="2"/>
      <scheme val="minor"/>
    </font>
    <font>
      <sz val="11"/>
      <color theme="1"/>
      <name val="Arial"/>
      <family val="2"/>
    </font>
    <font>
      <b/>
      <sz val="12"/>
      <color theme="1"/>
      <name val="Arial"/>
      <family val="2"/>
    </font>
    <font>
      <u/>
      <sz val="11"/>
      <color theme="10"/>
      <name val="Arial"/>
      <family val="2"/>
    </font>
    <font>
      <b/>
      <sz val="14"/>
      <color theme="1"/>
      <name val="Arial"/>
      <family val="2"/>
    </font>
    <font>
      <b/>
      <i/>
      <sz val="14"/>
      <color theme="1"/>
      <name val="Arial"/>
      <family val="2"/>
    </font>
    <font>
      <sz val="14"/>
      <color theme="1"/>
      <name val="Arial"/>
      <family val="2"/>
    </font>
    <font>
      <b/>
      <sz val="14"/>
      <name val="Arial"/>
      <family val="2"/>
    </font>
    <font>
      <sz val="12"/>
      <color theme="1"/>
      <name val="Arial"/>
      <family val="2"/>
    </font>
    <font>
      <sz val="11"/>
      <name val="Arial"/>
      <family val="2"/>
    </font>
    <font>
      <sz val="11"/>
      <color rgb="FF000000"/>
      <name val="Arial"/>
      <family val="2"/>
    </font>
    <font>
      <sz val="11"/>
      <color rgb="FFFF0000"/>
      <name val="Arial"/>
      <family val="2"/>
    </font>
    <font>
      <sz val="12"/>
      <color rgb="FFFF0000"/>
      <name val="Arial"/>
      <family val="2"/>
    </font>
    <font>
      <b/>
      <sz val="16"/>
      <color theme="1"/>
      <name val="Arial"/>
      <family val="2"/>
    </font>
    <font>
      <b/>
      <sz val="11"/>
      <color theme="1"/>
      <name val="Arial"/>
      <family val="2"/>
    </font>
    <font>
      <sz val="16"/>
      <color theme="1"/>
      <name val="Calibri"/>
      <family val="2"/>
      <scheme val="minor"/>
    </font>
    <font>
      <b/>
      <sz val="12"/>
      <color theme="1"/>
      <name val="Calibri"/>
      <family val="2"/>
    </font>
    <font>
      <b/>
      <vertAlign val="superscript"/>
      <sz val="12"/>
      <color theme="1"/>
      <name val="Calibri"/>
      <family val="2"/>
    </font>
    <font>
      <b/>
      <vertAlign val="superscript"/>
      <sz val="12"/>
      <color theme="1"/>
      <name val="Arial"/>
      <family val="2"/>
    </font>
    <font>
      <vertAlign val="superscript"/>
      <sz val="11"/>
      <color theme="1"/>
      <name val="Arial"/>
      <family val="2"/>
    </font>
    <font>
      <vertAlign val="subscript"/>
      <sz val="11"/>
      <color theme="1"/>
      <name val="Arial"/>
      <family val="2"/>
    </font>
    <font>
      <b/>
      <sz val="10"/>
      <color rgb="FF000000"/>
      <name val="Arial"/>
      <family val="2"/>
    </font>
    <font>
      <b/>
      <sz val="10"/>
      <color theme="1"/>
      <name val="Arial"/>
      <family val="2"/>
    </font>
    <font>
      <sz val="10"/>
      <color theme="1"/>
      <name val="Arial"/>
      <family val="2"/>
    </font>
    <font>
      <sz val="12"/>
      <color theme="1"/>
      <name val="Calibri"/>
      <family val="2"/>
      <scheme val="minor"/>
    </font>
    <font>
      <b/>
      <sz val="12"/>
      <name val="Arial"/>
      <family val="2"/>
    </font>
    <font>
      <b/>
      <i/>
      <sz val="12"/>
      <color theme="1"/>
      <name val="Arial"/>
      <family val="2"/>
    </font>
  </fonts>
  <fills count="19">
    <fill>
      <patternFill patternType="none"/>
    </fill>
    <fill>
      <patternFill patternType="gray125"/>
    </fill>
    <fill>
      <patternFill patternType="solid">
        <fgColor theme="0" tint="-0.249977111117893"/>
        <bgColor indexed="64"/>
      </patternFill>
    </fill>
    <fill>
      <patternFill patternType="solid">
        <fgColor rgb="FFA6CEE3"/>
        <bgColor indexed="64"/>
      </patternFill>
    </fill>
    <fill>
      <patternFill patternType="solid">
        <fgColor rgb="FFB2DF8A"/>
        <bgColor indexed="64"/>
      </patternFill>
    </fill>
    <fill>
      <patternFill patternType="solid">
        <fgColor rgb="FFFB9A99"/>
        <bgColor indexed="64"/>
      </patternFill>
    </fill>
    <fill>
      <patternFill patternType="solid">
        <fgColor rgb="FFFDBF6F"/>
        <bgColor indexed="64"/>
      </patternFill>
    </fill>
    <fill>
      <patternFill patternType="solid">
        <fgColor rgb="FFCAB2D6"/>
        <bgColor indexed="64"/>
      </patternFill>
    </fill>
    <fill>
      <patternFill patternType="solid">
        <fgColor rgb="FFFFFF99"/>
        <bgColor indexed="64"/>
      </patternFill>
    </fill>
    <fill>
      <patternFill patternType="solid">
        <fgColor rgb="FFE5C494"/>
        <bgColor indexed="64"/>
      </patternFill>
    </fill>
    <fill>
      <patternFill patternType="solid">
        <fgColor theme="0" tint="-0.14999847407452621"/>
        <bgColor indexed="64"/>
      </patternFill>
    </fill>
    <fill>
      <patternFill patternType="solid">
        <fgColor rgb="FF66C2A5"/>
        <bgColor indexed="64"/>
      </patternFill>
    </fill>
    <fill>
      <patternFill patternType="solid">
        <fgColor theme="0" tint="-4.9989318521683403E-2"/>
        <bgColor indexed="64"/>
      </patternFill>
    </fill>
    <fill>
      <patternFill patternType="solid">
        <fgColor theme="0"/>
        <bgColor indexed="64"/>
      </patternFill>
    </fill>
    <fill>
      <patternFill patternType="solid">
        <fgColor rgb="FF14D0FC"/>
        <bgColor indexed="64"/>
      </patternFill>
    </fill>
    <fill>
      <patternFill patternType="solid">
        <fgColor theme="7" tint="0.39997558519241921"/>
        <bgColor indexed="64"/>
      </patternFill>
    </fill>
    <fill>
      <patternFill patternType="solid">
        <fgColor rgb="FFFF4343"/>
        <bgColor indexed="64"/>
      </patternFill>
    </fill>
    <fill>
      <patternFill patternType="solid">
        <fgColor theme="9" tint="0.79998168889431442"/>
        <bgColor indexed="64"/>
      </patternFill>
    </fill>
    <fill>
      <patternFill patternType="solid">
        <fgColor rgb="FF999999"/>
        <bgColor rgb="FF999999"/>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s>
  <cellStyleXfs count="2">
    <xf numFmtId="0" fontId="0" fillId="0" borderId="0"/>
    <xf numFmtId="0" fontId="3" fillId="0" borderId="0" applyNumberFormat="0" applyFill="0" applyBorder="0" applyAlignment="0" applyProtection="0"/>
  </cellStyleXfs>
  <cellXfs count="263">
    <xf numFmtId="0" fontId="0" fillId="0" borderId="0" xfId="0"/>
    <xf numFmtId="0" fontId="4" fillId="0" borderId="0" xfId="0" applyFont="1" applyAlignment="1">
      <alignment horizontal="left"/>
    </xf>
    <xf numFmtId="0" fontId="4" fillId="0" borderId="0" xfId="0" applyFont="1"/>
    <xf numFmtId="0" fontId="5" fillId="10" borderId="18" xfId="0" applyFont="1" applyFill="1" applyBorder="1"/>
    <xf numFmtId="0" fontId="6" fillId="0" borderId="0" xfId="1" applyFont="1"/>
    <xf numFmtId="0" fontId="5" fillId="10" borderId="14" xfId="0" applyFont="1" applyFill="1" applyBorder="1" applyAlignment="1">
      <alignment horizontal="center" vertical="center"/>
    </xf>
    <xf numFmtId="0" fontId="4" fillId="0" borderId="3" xfId="0" applyFont="1" applyBorder="1"/>
    <xf numFmtId="0" fontId="4" fillId="0" borderId="4" xfId="0" applyFont="1" applyBorder="1"/>
    <xf numFmtId="0" fontId="4" fillId="0" borderId="3" xfId="0" applyFont="1" applyBorder="1" applyAlignment="1">
      <alignment horizontal="left"/>
    </xf>
    <xf numFmtId="0" fontId="4" fillId="0" borderId="4"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7" fillId="4"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9" fillId="0" borderId="0" xfId="0" applyFont="1" applyAlignment="1">
      <alignment wrapText="1"/>
    </xf>
    <xf numFmtId="0" fontId="10" fillId="7" borderId="14"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9" fillId="0" borderId="0" xfId="0" applyFont="1"/>
    <xf numFmtId="0" fontId="7" fillId="0" borderId="0" xfId="0" applyFont="1" applyAlignment="1">
      <alignment horizontal="center" vertical="center"/>
    </xf>
    <xf numFmtId="0" fontId="4" fillId="0" borderId="3" xfId="0" applyFont="1" applyBorder="1" applyAlignment="1">
      <alignment horizontal="left" vertical="center"/>
    </xf>
    <xf numFmtId="0" fontId="4" fillId="0" borderId="3" xfId="0" applyFont="1" applyBorder="1" applyAlignment="1">
      <alignment vertical="center"/>
    </xf>
    <xf numFmtId="0" fontId="4" fillId="0" borderId="3" xfId="0" applyFont="1" applyBorder="1" applyAlignment="1">
      <alignment horizontal="center" vertical="center" wrapText="1"/>
    </xf>
    <xf numFmtId="0" fontId="12" fillId="0" borderId="3" xfId="0" applyFont="1" applyBorder="1" applyAlignment="1">
      <alignment horizontal="left" vertical="center"/>
    </xf>
    <xf numFmtId="0" fontId="4" fillId="0" borderId="3" xfId="0" applyFont="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left" vertical="center"/>
    </xf>
    <xf numFmtId="0" fontId="4" fillId="0" borderId="4" xfId="0" applyFont="1" applyBorder="1" applyAlignment="1">
      <alignment horizontal="left" vertical="center"/>
    </xf>
    <xf numFmtId="0" fontId="4" fillId="0" borderId="4" xfId="0" applyFont="1" applyBorder="1" applyAlignment="1">
      <alignment horizontal="center" vertical="center" wrapText="1"/>
    </xf>
    <xf numFmtId="0" fontId="4" fillId="0" borderId="2" xfId="0" applyFont="1" applyBorder="1" applyAlignment="1">
      <alignment horizontal="left" vertical="center"/>
    </xf>
    <xf numFmtId="0" fontId="4" fillId="0" borderId="2" xfId="0" applyFont="1" applyBorder="1" applyAlignment="1">
      <alignment vertical="center"/>
    </xf>
    <xf numFmtId="0" fontId="4" fillId="0" borderId="2" xfId="0" applyFont="1" applyBorder="1" applyAlignment="1">
      <alignment horizontal="center" vertical="center" wrapText="1"/>
    </xf>
    <xf numFmtId="0" fontId="11" fillId="0" borderId="0" xfId="0" applyFont="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12" fillId="0" borderId="2" xfId="0" applyFont="1" applyBorder="1" applyAlignment="1">
      <alignment vertical="center"/>
    </xf>
    <xf numFmtId="0" fontId="12" fillId="0" borderId="3" xfId="0" applyFont="1" applyBorder="1" applyAlignment="1">
      <alignment vertical="center"/>
    </xf>
    <xf numFmtId="0" fontId="4" fillId="0" borderId="4" xfId="0" applyFont="1" applyBorder="1" applyAlignment="1">
      <alignment vertical="center"/>
    </xf>
    <xf numFmtId="0" fontId="12" fillId="0" borderId="4" xfId="0" applyFont="1" applyBorder="1" applyAlignment="1">
      <alignment vertical="center"/>
    </xf>
    <xf numFmtId="0" fontId="13" fillId="0" borderId="2" xfId="0" applyFont="1" applyBorder="1" applyAlignment="1">
      <alignment horizontal="left" vertical="center"/>
    </xf>
    <xf numFmtId="0" fontId="4" fillId="0" borderId="1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6" xfId="0" applyFont="1" applyBorder="1" applyAlignment="1">
      <alignment horizontal="left" vertical="center"/>
    </xf>
    <xf numFmtId="0" fontId="4" fillId="0" borderId="6" xfId="0" applyFont="1" applyBorder="1" applyAlignment="1">
      <alignment horizontal="center" vertical="center" wrapText="1"/>
    </xf>
    <xf numFmtId="0" fontId="4" fillId="0" borderId="9" xfId="0" applyFont="1" applyBorder="1" applyAlignment="1">
      <alignment horizontal="left" vertical="center"/>
    </xf>
    <xf numFmtId="0" fontId="4" fillId="0" borderId="9" xfId="0" applyFont="1" applyBorder="1" applyAlignment="1">
      <alignment horizontal="center" vertical="center" wrapText="1"/>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left" vertical="center"/>
    </xf>
    <xf numFmtId="0" fontId="4" fillId="0" borderId="7" xfId="0" applyFont="1" applyBorder="1" applyAlignment="1">
      <alignment horizontal="left" vertical="center"/>
    </xf>
    <xf numFmtId="0" fontId="4" fillId="0" borderId="5" xfId="0" applyFont="1" applyBorder="1" applyAlignment="1">
      <alignment horizontal="left" vertical="center"/>
    </xf>
    <xf numFmtId="0" fontId="4" fillId="0" borderId="8" xfId="0" applyFont="1" applyBorder="1" applyAlignment="1">
      <alignment horizontal="left" vertical="center"/>
    </xf>
    <xf numFmtId="0" fontId="4" fillId="0" borderId="10" xfId="0" applyFont="1" applyBorder="1" applyAlignment="1">
      <alignment horizontal="left" vertical="center"/>
    </xf>
    <xf numFmtId="0" fontId="4" fillId="0" borderId="4" xfId="0" applyFont="1" applyBorder="1" applyAlignment="1">
      <alignment horizontal="left" vertical="center" wrapText="1"/>
    </xf>
    <xf numFmtId="0" fontId="4" fillId="0" borderId="0" xfId="0" applyFont="1" applyAlignment="1">
      <alignment vertical="center"/>
    </xf>
    <xf numFmtId="0" fontId="4" fillId="0" borderId="3" xfId="0" applyFont="1" applyBorder="1" applyAlignment="1">
      <alignment vertical="center" wrapText="1"/>
    </xf>
    <xf numFmtId="0" fontId="4" fillId="0" borderId="2" xfId="0" applyFont="1" applyBorder="1" applyAlignment="1">
      <alignment vertical="center" wrapText="1"/>
    </xf>
    <xf numFmtId="0" fontId="4" fillId="0" borderId="4" xfId="0" applyFont="1" applyBorder="1" applyAlignment="1">
      <alignment vertical="center" wrapText="1"/>
    </xf>
    <xf numFmtId="0" fontId="4" fillId="0" borderId="2" xfId="0" applyFont="1" applyBorder="1" applyAlignment="1">
      <alignment horizontal="left" vertical="center" wrapText="1"/>
    </xf>
    <xf numFmtId="0" fontId="12" fillId="0" borderId="2" xfId="0" applyFont="1" applyBorder="1" applyAlignment="1">
      <alignment horizontal="left" vertical="center"/>
    </xf>
    <xf numFmtId="0" fontId="12" fillId="0" borderId="3" xfId="0" applyFont="1" applyBorder="1" applyAlignment="1">
      <alignment horizontal="left" vertical="center" wrapText="1"/>
    </xf>
    <xf numFmtId="0" fontId="12" fillId="0" borderId="4" xfId="0" applyFont="1" applyBorder="1" applyAlignment="1">
      <alignment horizontal="left" vertical="center"/>
    </xf>
    <xf numFmtId="0" fontId="11" fillId="0" borderId="0" xfId="0" applyFont="1" applyAlignment="1">
      <alignment wrapText="1"/>
    </xf>
    <xf numFmtId="0" fontId="14" fillId="0" borderId="0" xfId="0" applyFont="1" applyAlignment="1">
      <alignment horizontal="left" vertical="center"/>
    </xf>
    <xf numFmtId="0" fontId="4" fillId="0" borderId="11" xfId="0" applyFont="1" applyBorder="1" applyAlignment="1">
      <alignment horizontal="left" vertical="center"/>
    </xf>
    <xf numFmtId="0" fontId="4" fillId="0" borderId="5" xfId="0" applyFont="1" applyBorder="1" applyAlignment="1">
      <alignment horizontal="center" vertical="center" wrapText="1"/>
    </xf>
    <xf numFmtId="0" fontId="15" fillId="0" borderId="0" xfId="0" applyFont="1" applyAlignment="1">
      <alignment horizont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5" fillId="10" borderId="18" xfId="0" applyFont="1" applyFill="1" applyBorder="1" applyAlignment="1">
      <alignment horizontal="left"/>
    </xf>
    <xf numFmtId="0" fontId="7" fillId="11" borderId="14" xfId="0" applyFont="1" applyFill="1" applyBorder="1" applyAlignment="1">
      <alignment horizontal="center" vertical="center" wrapText="1"/>
    </xf>
    <xf numFmtId="0" fontId="4" fillId="0" borderId="0" xfId="0" applyFont="1" applyAlignment="1">
      <alignment wrapText="1"/>
    </xf>
    <xf numFmtId="0" fontId="16" fillId="0" borderId="0" xfId="0" applyFont="1" applyAlignment="1">
      <alignment wrapText="1"/>
    </xf>
    <xf numFmtId="165" fontId="4" fillId="0" borderId="0" xfId="0" applyNumberFormat="1" applyFont="1" applyAlignment="1">
      <alignment horizontal="center" vertical="center"/>
    </xf>
    <xf numFmtId="164" fontId="4" fillId="0" borderId="0" xfId="0" applyNumberFormat="1" applyFont="1" applyAlignment="1">
      <alignment horizontal="center" vertical="center"/>
    </xf>
    <xf numFmtId="1" fontId="4" fillId="0" borderId="0" xfId="0" applyNumberFormat="1" applyFont="1" applyAlignment="1">
      <alignment horizontal="center" vertical="center"/>
    </xf>
    <xf numFmtId="9" fontId="4" fillId="0" borderId="0" xfId="0" applyNumberFormat="1" applyFont="1" applyAlignment="1">
      <alignment horizontal="center" vertical="center"/>
    </xf>
    <xf numFmtId="164" fontId="4" fillId="0" borderId="0" xfId="0" applyNumberFormat="1" applyFont="1" applyAlignment="1">
      <alignment horizontal="left" vertical="center"/>
    </xf>
    <xf numFmtId="165" fontId="4" fillId="0" borderId="0" xfId="0" applyNumberFormat="1" applyFont="1" applyAlignment="1">
      <alignment horizontal="left" vertical="center"/>
    </xf>
    <xf numFmtId="1" fontId="4" fillId="0" borderId="8" xfId="0" applyNumberFormat="1" applyFont="1" applyBorder="1" applyAlignment="1">
      <alignment horizontal="center" vertical="center"/>
    </xf>
    <xf numFmtId="164" fontId="4" fillId="0" borderId="0" xfId="0" applyNumberFormat="1" applyFont="1" applyAlignment="1">
      <alignment horizontal="left" vertical="center" wrapText="1"/>
    </xf>
    <xf numFmtId="0" fontId="4" fillId="0" borderId="5" xfId="0" applyFont="1" applyBorder="1" applyAlignment="1">
      <alignment horizontal="center" vertical="center"/>
    </xf>
    <xf numFmtId="164" fontId="4" fillId="0" borderId="0" xfId="0" applyNumberFormat="1" applyFont="1" applyAlignment="1">
      <alignment vertical="center"/>
    </xf>
    <xf numFmtId="164" fontId="4" fillId="0" borderId="8" xfId="0" applyNumberFormat="1" applyFont="1" applyBorder="1" applyAlignment="1">
      <alignment horizontal="center" vertical="center"/>
    </xf>
    <xf numFmtId="0" fontId="5" fillId="10" borderId="15" xfId="0" applyFont="1" applyFill="1" applyBorder="1" applyAlignment="1">
      <alignment horizontal="center" vertical="center" wrapText="1"/>
    </xf>
    <xf numFmtId="0" fontId="5" fillId="10" borderId="14" xfId="0" applyFont="1" applyFill="1" applyBorder="1" applyAlignment="1">
      <alignment horizontal="center" vertical="center" wrapText="1"/>
    </xf>
    <xf numFmtId="0" fontId="5" fillId="10" borderId="19" xfId="0" applyFont="1" applyFill="1" applyBorder="1" applyAlignment="1">
      <alignment horizontal="center" vertical="center" wrapText="1"/>
    </xf>
    <xf numFmtId="165" fontId="5" fillId="10" borderId="14" xfId="0" applyNumberFormat="1" applyFont="1" applyFill="1" applyBorder="1" applyAlignment="1">
      <alignment horizontal="center" vertical="center" wrapText="1"/>
    </xf>
    <xf numFmtId="164" fontId="5" fillId="10" borderId="14" xfId="0" applyNumberFormat="1" applyFont="1" applyFill="1" applyBorder="1" applyAlignment="1">
      <alignment horizontal="center" vertical="center" wrapText="1"/>
    </xf>
    <xf numFmtId="164" fontId="5" fillId="10" borderId="15" xfId="0" applyNumberFormat="1" applyFont="1" applyFill="1" applyBorder="1" applyAlignment="1">
      <alignment horizontal="center" vertical="center" wrapText="1"/>
    </xf>
    <xf numFmtId="164" fontId="5" fillId="10" borderId="19" xfId="0" applyNumberFormat="1" applyFont="1" applyFill="1" applyBorder="1" applyAlignment="1">
      <alignment horizontal="center" vertical="center" wrapText="1"/>
    </xf>
    <xf numFmtId="1" fontId="5" fillId="10" borderId="14" xfId="0" applyNumberFormat="1" applyFont="1" applyFill="1" applyBorder="1" applyAlignment="1">
      <alignment horizontal="center" vertical="center" wrapText="1"/>
    </xf>
    <xf numFmtId="9" fontId="5" fillId="10" borderId="14" xfId="0" applyNumberFormat="1" applyFont="1" applyFill="1" applyBorder="1" applyAlignment="1">
      <alignment horizontal="center" vertical="center" wrapText="1"/>
    </xf>
    <xf numFmtId="1" fontId="5" fillId="10" borderId="15" xfId="0" applyNumberFormat="1" applyFont="1" applyFill="1" applyBorder="1" applyAlignment="1">
      <alignment horizontal="center" vertical="center" wrapText="1"/>
    </xf>
    <xf numFmtId="0" fontId="11" fillId="0" borderId="18" xfId="0" applyFont="1" applyBorder="1" applyAlignment="1">
      <alignment wrapText="1"/>
    </xf>
    <xf numFmtId="0" fontId="16" fillId="13" borderId="0" xfId="0" applyFont="1" applyFill="1" applyAlignment="1">
      <alignment horizontal="center" vertical="center" wrapText="1"/>
    </xf>
    <xf numFmtId="0" fontId="4" fillId="13" borderId="0" xfId="0" applyFont="1" applyFill="1" applyAlignment="1">
      <alignment horizontal="center" vertical="center"/>
    </xf>
    <xf numFmtId="0" fontId="4" fillId="13" borderId="0" xfId="0" applyFont="1" applyFill="1" applyAlignment="1">
      <alignment horizontal="left" vertical="center"/>
    </xf>
    <xf numFmtId="0" fontId="5" fillId="10" borderId="21" xfId="0" applyFont="1" applyFill="1" applyBorder="1" applyAlignment="1">
      <alignment horizontal="center" vertical="center" wrapText="1"/>
    </xf>
    <xf numFmtId="0" fontId="5" fillId="10" borderId="22" xfId="0" applyFont="1" applyFill="1" applyBorder="1" applyAlignment="1">
      <alignment horizontal="center" vertical="center" wrapText="1"/>
    </xf>
    <xf numFmtId="165" fontId="5" fillId="10" borderId="21" xfId="0" applyNumberFormat="1" applyFont="1" applyFill="1" applyBorder="1" applyAlignment="1">
      <alignment horizontal="center" vertical="center" wrapText="1"/>
    </xf>
    <xf numFmtId="164" fontId="5" fillId="10" borderId="21" xfId="0" applyNumberFormat="1" applyFont="1" applyFill="1" applyBorder="1" applyAlignment="1">
      <alignment horizontal="center" vertical="center" wrapText="1"/>
    </xf>
    <xf numFmtId="164" fontId="5" fillId="10" borderId="20" xfId="0" applyNumberFormat="1" applyFont="1" applyFill="1" applyBorder="1" applyAlignment="1">
      <alignment horizontal="center" vertical="center" wrapText="1"/>
    </xf>
    <xf numFmtId="0" fontId="4" fillId="13" borderId="0" xfId="0" applyFont="1" applyFill="1"/>
    <xf numFmtId="0" fontId="11" fillId="13" borderId="0" xfId="0" applyFont="1" applyFill="1"/>
    <xf numFmtId="0" fontId="11" fillId="13" borderId="0" xfId="0" applyFont="1" applyFill="1" applyAlignment="1">
      <alignment wrapText="1"/>
    </xf>
    <xf numFmtId="0" fontId="4" fillId="13" borderId="0" xfId="0" applyFont="1" applyFill="1" applyAlignment="1">
      <alignment horizontal="center" vertical="center" wrapText="1"/>
    </xf>
    <xf numFmtId="0" fontId="0" fillId="14" borderId="5" xfId="0" applyFill="1" applyBorder="1" applyAlignment="1">
      <alignment horizontal="center" vertical="center"/>
    </xf>
    <xf numFmtId="0" fontId="0" fillId="15" borderId="5" xfId="0" applyFill="1" applyBorder="1" applyAlignment="1">
      <alignment horizontal="center" vertical="center"/>
    </xf>
    <xf numFmtId="0" fontId="0" fillId="16" borderId="5" xfId="0" applyFill="1" applyBorder="1" applyAlignment="1">
      <alignment horizontal="center" vertical="center"/>
    </xf>
    <xf numFmtId="0" fontId="0" fillId="15" borderId="2" xfId="0" applyFill="1" applyBorder="1" applyAlignment="1">
      <alignment horizontal="center" vertical="center"/>
    </xf>
    <xf numFmtId="0" fontId="0" fillId="15" borderId="3" xfId="0" applyFill="1" applyBorder="1" applyAlignment="1">
      <alignment horizontal="center" vertical="center"/>
    </xf>
    <xf numFmtId="0" fontId="0" fillId="15" borderId="4" xfId="0" applyFill="1" applyBorder="1" applyAlignment="1">
      <alignment horizontal="center" vertical="center"/>
    </xf>
    <xf numFmtId="0" fontId="0" fillId="16" borderId="2" xfId="0" applyFill="1" applyBorder="1" applyAlignment="1">
      <alignment horizontal="center" vertical="center"/>
    </xf>
    <xf numFmtId="0" fontId="0" fillId="16" borderId="3" xfId="0" applyFill="1" applyBorder="1" applyAlignment="1">
      <alignment horizontal="center" vertical="center"/>
    </xf>
    <xf numFmtId="0" fontId="0" fillId="16" borderId="4" xfId="0" applyFill="1" applyBorder="1" applyAlignment="1">
      <alignment horizontal="center" vertical="center"/>
    </xf>
    <xf numFmtId="0" fontId="0" fillId="14" borderId="3" xfId="0" applyFill="1" applyBorder="1" applyAlignment="1">
      <alignment horizontal="center" vertical="center"/>
    </xf>
    <xf numFmtId="0" fontId="0" fillId="14" borderId="4" xfId="0" applyFill="1" applyBorder="1" applyAlignment="1">
      <alignment horizontal="center" vertical="center"/>
    </xf>
    <xf numFmtId="0" fontId="5" fillId="13" borderId="8" xfId="0" applyFont="1" applyFill="1" applyBorder="1" applyAlignment="1">
      <alignment horizontal="center" vertical="center" wrapText="1"/>
    </xf>
    <xf numFmtId="0" fontId="12" fillId="0" borderId="0" xfId="0" applyFont="1"/>
    <xf numFmtId="0" fontId="0" fillId="13" borderId="0" xfId="0" applyFill="1"/>
    <xf numFmtId="0" fontId="0" fillId="0" borderId="0" xfId="0" applyAlignment="1">
      <alignment horizontal="right"/>
    </xf>
    <xf numFmtId="0" fontId="0" fillId="0" borderId="0" xfId="0" applyAlignment="1">
      <alignment horizontal="center"/>
    </xf>
    <xf numFmtId="0" fontId="0" fillId="0" borderId="3" xfId="0" applyBorder="1" applyAlignment="1">
      <alignment horizontal="center"/>
    </xf>
    <xf numFmtId="0" fontId="5" fillId="10" borderId="0" xfId="0" applyFont="1" applyFill="1"/>
    <xf numFmtId="0" fontId="24" fillId="18" borderId="0" xfId="0" applyFont="1" applyFill="1" applyAlignment="1">
      <alignment horizontal="left"/>
    </xf>
    <xf numFmtId="0" fontId="25" fillId="18" borderId="0" xfId="0" applyFont="1" applyFill="1"/>
    <xf numFmtId="0" fontId="26" fillId="0" borderId="0" xfId="0" applyFont="1"/>
    <xf numFmtId="0" fontId="0" fillId="0" borderId="5" xfId="0" applyBorder="1" applyAlignment="1">
      <alignment horizontal="center"/>
    </xf>
    <xf numFmtId="0" fontId="11" fillId="0" borderId="0" xfId="0" applyFont="1" applyAlignment="1">
      <alignment vertical="center" wrapText="1"/>
    </xf>
    <xf numFmtId="0" fontId="4" fillId="0" borderId="9" xfId="0" applyFont="1" applyBorder="1" applyAlignment="1">
      <alignment vertical="center"/>
    </xf>
    <xf numFmtId="0" fontId="17" fillId="0" borderId="6" xfId="0" applyFont="1" applyBorder="1"/>
    <xf numFmtId="0" fontId="4" fillId="0" borderId="6" xfId="0" applyFont="1" applyBorder="1"/>
    <xf numFmtId="0" fontId="4" fillId="17" borderId="0" xfId="0" applyFont="1" applyFill="1"/>
    <xf numFmtId="0" fontId="11" fillId="0" borderId="0" xfId="0" applyFont="1"/>
    <xf numFmtId="0" fontId="27" fillId="0" borderId="0" xfId="0" applyFont="1"/>
    <xf numFmtId="0" fontId="11" fillId="13" borderId="0" xfId="0" applyFont="1" applyFill="1" applyAlignment="1">
      <alignment horizontal="left" vertical="center"/>
    </xf>
    <xf numFmtId="0" fontId="11" fillId="13" borderId="0" xfId="0" applyFont="1" applyFill="1" applyAlignment="1">
      <alignment horizontal="center" vertical="center"/>
    </xf>
    <xf numFmtId="165" fontId="11" fillId="13" borderId="0" xfId="0" applyNumberFormat="1" applyFont="1" applyFill="1" applyAlignment="1">
      <alignment horizontal="left" vertical="center"/>
    </xf>
    <xf numFmtId="164" fontId="11" fillId="13" borderId="0" xfId="0" applyNumberFormat="1" applyFont="1" applyFill="1" applyAlignment="1">
      <alignment horizontal="center" vertical="center"/>
    </xf>
    <xf numFmtId="165" fontId="11" fillId="13" borderId="0" xfId="0" applyNumberFormat="1" applyFont="1" applyFill="1" applyAlignment="1">
      <alignment horizontal="center" vertical="center"/>
    </xf>
    <xf numFmtId="1" fontId="11" fillId="13" borderId="0" xfId="0" applyNumberFormat="1" applyFont="1" applyFill="1" applyAlignment="1">
      <alignment horizontal="center" vertical="center"/>
    </xf>
    <xf numFmtId="9" fontId="11" fillId="13" borderId="0" xfId="0" applyNumberFormat="1" applyFont="1" applyFill="1" applyAlignment="1">
      <alignment horizontal="center" vertical="center"/>
    </xf>
    <xf numFmtId="0" fontId="11" fillId="13" borderId="5" xfId="0" applyFont="1" applyFill="1" applyBorder="1" applyAlignment="1">
      <alignment horizontal="center" vertical="center"/>
    </xf>
    <xf numFmtId="164" fontId="11" fillId="13" borderId="8" xfId="0" applyNumberFormat="1" applyFont="1" applyFill="1" applyBorder="1" applyAlignment="1">
      <alignment horizontal="center" vertical="center"/>
    </xf>
    <xf numFmtId="0" fontId="5" fillId="10" borderId="18" xfId="0" applyFont="1" applyFill="1" applyBorder="1" applyAlignment="1">
      <alignment horizontal="center" vertical="center"/>
    </xf>
    <xf numFmtId="0" fontId="4" fillId="0" borderId="0" xfId="0" applyFont="1" applyAlignment="1">
      <alignment horizontal="right"/>
    </xf>
    <xf numFmtId="0" fontId="3" fillId="0" borderId="0" xfId="1" applyAlignment="1">
      <alignment horizontal="center" vertical="center"/>
    </xf>
    <xf numFmtId="0" fontId="5" fillId="10" borderId="18" xfId="0" applyFont="1" applyFill="1" applyBorder="1" applyAlignment="1">
      <alignment horizontal="center"/>
    </xf>
    <xf numFmtId="0" fontId="5" fillId="13" borderId="0" xfId="0" applyFont="1" applyFill="1" applyAlignment="1">
      <alignment horizontal="left"/>
    </xf>
    <xf numFmtId="0" fontId="5" fillId="13" borderId="0" xfId="0" applyFont="1" applyFill="1"/>
    <xf numFmtId="0" fontId="5" fillId="0" borderId="0" xfId="0" applyFont="1"/>
    <xf numFmtId="0" fontId="17" fillId="13" borderId="0" xfId="0" applyFont="1" applyFill="1"/>
    <xf numFmtId="0" fontId="17" fillId="0" borderId="0" xfId="0" applyFont="1"/>
    <xf numFmtId="0" fontId="28" fillId="13" borderId="0" xfId="0" applyFont="1" applyFill="1"/>
    <xf numFmtId="0" fontId="5" fillId="13" borderId="0" xfId="0" applyFont="1" applyFill="1" applyAlignment="1">
      <alignment horizontal="left"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7" fillId="2" borderId="1"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5" xfId="0" applyFont="1" applyFill="1" applyBorder="1" applyAlignment="1">
      <alignment horizontal="center" vertical="center"/>
    </xf>
    <xf numFmtId="0" fontId="7" fillId="3" borderId="13"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7" borderId="13"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16" fillId="12" borderId="12" xfId="0" applyFont="1" applyFill="1" applyBorder="1" applyAlignment="1">
      <alignment horizontal="center" vertical="center" wrapText="1"/>
    </xf>
    <xf numFmtId="0" fontId="16" fillId="12" borderId="6" xfId="0" applyFont="1" applyFill="1" applyBorder="1" applyAlignment="1">
      <alignment horizontal="center" vertical="center" wrapText="1"/>
    </xf>
    <xf numFmtId="0" fontId="16" fillId="12" borderId="7" xfId="0" applyFont="1" applyFill="1" applyBorder="1" applyAlignment="1">
      <alignment horizontal="center" vertical="center" wrapText="1"/>
    </xf>
    <xf numFmtId="0" fontId="16" fillId="12" borderId="11" xfId="0" applyFont="1" applyFill="1" applyBorder="1" applyAlignment="1">
      <alignment horizontal="center" vertical="center" wrapText="1"/>
    </xf>
    <xf numFmtId="0" fontId="16" fillId="12" borderId="9" xfId="0" applyFont="1" applyFill="1" applyBorder="1" applyAlignment="1">
      <alignment horizontal="center" vertical="center" wrapText="1"/>
    </xf>
    <xf numFmtId="0" fontId="16" fillId="12" borderId="10"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9" borderId="13" xfId="0" applyFont="1" applyFill="1" applyBorder="1" applyAlignment="1">
      <alignment horizontal="center" vertical="center"/>
    </xf>
    <xf numFmtId="0" fontId="16" fillId="9" borderId="16" xfId="0" applyFont="1" applyFill="1" applyBorder="1" applyAlignment="1">
      <alignment horizontal="center" vertical="center"/>
    </xf>
    <xf numFmtId="0" fontId="16" fillId="9" borderId="17" xfId="0" applyFont="1" applyFill="1" applyBorder="1" applyAlignment="1">
      <alignment horizontal="center" vertical="center"/>
    </xf>
    <xf numFmtId="0" fontId="16" fillId="5" borderId="13" xfId="0" applyFont="1" applyFill="1" applyBorder="1" applyAlignment="1">
      <alignment horizontal="center" vertical="center"/>
    </xf>
    <xf numFmtId="0" fontId="16" fillId="5" borderId="16" xfId="0" applyFont="1" applyFill="1" applyBorder="1" applyAlignment="1">
      <alignment horizontal="center" vertical="center"/>
    </xf>
    <xf numFmtId="0" fontId="16" fillId="5" borderId="17" xfId="0" applyFont="1" applyFill="1" applyBorder="1" applyAlignment="1">
      <alignment horizontal="center" vertical="center"/>
    </xf>
    <xf numFmtId="0" fontId="16" fillId="6" borderId="13" xfId="0" applyFont="1" applyFill="1" applyBorder="1" applyAlignment="1">
      <alignment horizontal="center" vertical="center"/>
    </xf>
    <xf numFmtId="0" fontId="16" fillId="6" borderId="16" xfId="0" applyFont="1" applyFill="1" applyBorder="1" applyAlignment="1">
      <alignment horizontal="center" vertical="center"/>
    </xf>
    <xf numFmtId="0" fontId="16" fillId="6" borderId="17" xfId="0" applyFont="1" applyFill="1" applyBorder="1" applyAlignment="1">
      <alignment horizontal="center" vertical="center"/>
    </xf>
    <xf numFmtId="164" fontId="16" fillId="11" borderId="13" xfId="0" applyNumberFormat="1" applyFont="1" applyFill="1" applyBorder="1" applyAlignment="1">
      <alignment horizontal="center" vertical="center"/>
    </xf>
    <xf numFmtId="164" fontId="16" fillId="11" borderId="16" xfId="0" applyNumberFormat="1" applyFont="1" applyFill="1" applyBorder="1" applyAlignment="1">
      <alignment horizontal="center" vertical="center"/>
    </xf>
    <xf numFmtId="164" fontId="16" fillId="11" borderId="17" xfId="0" applyNumberFormat="1" applyFont="1" applyFill="1" applyBorder="1" applyAlignment="1">
      <alignment horizontal="center" vertical="center"/>
    </xf>
    <xf numFmtId="0" fontId="16" fillId="7" borderId="11"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6" fillId="7" borderId="10" xfId="0" applyFont="1" applyFill="1" applyBorder="1" applyAlignment="1">
      <alignment horizontal="center" vertical="center" wrapText="1"/>
    </xf>
    <xf numFmtId="0" fontId="16" fillId="11" borderId="11" xfId="0" applyFont="1" applyFill="1" applyBorder="1" applyAlignment="1">
      <alignment horizontal="center" vertical="center" wrapText="1"/>
    </xf>
    <xf numFmtId="0" fontId="16" fillId="11" borderId="9" xfId="0" applyFont="1" applyFill="1" applyBorder="1" applyAlignment="1">
      <alignment horizontal="center" vertical="center" wrapText="1"/>
    </xf>
    <xf numFmtId="0" fontId="16" fillId="11"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6" fillId="8" borderId="9" xfId="0" applyFont="1" applyFill="1" applyBorder="1" applyAlignment="1">
      <alignment horizontal="center" vertical="center" wrapText="1"/>
    </xf>
    <xf numFmtId="0" fontId="16" fillId="8"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5" borderId="11"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16" fillId="5" borderId="10" xfId="0" applyFont="1" applyFill="1" applyBorder="1" applyAlignment="1">
      <alignment horizontal="center" vertical="center" wrapText="1"/>
    </xf>
    <xf numFmtId="0" fontId="16" fillId="12" borderId="0" xfId="0" applyFont="1" applyFill="1" applyAlignment="1">
      <alignment horizontal="center" vertical="center" wrapText="1"/>
    </xf>
    <xf numFmtId="0" fontId="16" fillId="12" borderId="8" xfId="0" applyFont="1" applyFill="1" applyBorder="1" applyAlignment="1">
      <alignment horizontal="center" vertical="center" wrapText="1"/>
    </xf>
    <xf numFmtId="0" fontId="18" fillId="14" borderId="3" xfId="0" applyFont="1" applyFill="1" applyBorder="1" applyAlignment="1">
      <alignment horizontal="center" vertical="center" textRotation="90" wrapText="1"/>
    </xf>
    <xf numFmtId="0" fontId="18" fillId="14" borderId="4" xfId="0" applyFont="1" applyFill="1" applyBorder="1" applyAlignment="1">
      <alignment horizontal="center" vertical="center" textRotation="90" wrapText="1"/>
    </xf>
    <xf numFmtId="0" fontId="18" fillId="16" borderId="2" xfId="0" applyFont="1" applyFill="1" applyBorder="1" applyAlignment="1">
      <alignment horizontal="center" vertical="center" textRotation="90" wrapText="1"/>
    </xf>
    <xf numFmtId="0" fontId="18" fillId="16" borderId="3" xfId="0" applyFont="1" applyFill="1" applyBorder="1" applyAlignment="1">
      <alignment horizontal="center" vertical="center" textRotation="90" wrapText="1"/>
    </xf>
    <xf numFmtId="0" fontId="18" fillId="16" borderId="4" xfId="0" applyFont="1" applyFill="1" applyBorder="1" applyAlignment="1">
      <alignment horizontal="center" vertical="center" textRotation="90" wrapText="1"/>
    </xf>
    <xf numFmtId="0" fontId="18" fillId="15" borderId="2" xfId="0" applyFont="1" applyFill="1" applyBorder="1" applyAlignment="1">
      <alignment horizontal="center" vertical="center" textRotation="90" wrapText="1"/>
    </xf>
    <xf numFmtId="0" fontId="18" fillId="15" borderId="3" xfId="0" applyFont="1" applyFill="1" applyBorder="1" applyAlignment="1">
      <alignment horizontal="center" vertical="center" textRotation="90" wrapText="1"/>
    </xf>
    <xf numFmtId="0" fontId="18" fillId="15" borderId="4" xfId="0" applyFont="1" applyFill="1" applyBorder="1" applyAlignment="1">
      <alignment horizontal="center" vertical="center" textRotation="90" wrapText="1"/>
    </xf>
    <xf numFmtId="0" fontId="16" fillId="7" borderId="13" xfId="0" applyFont="1" applyFill="1" applyBorder="1" applyAlignment="1">
      <alignment horizontal="center" vertical="center"/>
    </xf>
    <xf numFmtId="0" fontId="16" fillId="7" borderId="16" xfId="0" applyFont="1" applyFill="1" applyBorder="1" applyAlignment="1">
      <alignment horizontal="center" vertical="center"/>
    </xf>
    <xf numFmtId="0" fontId="16" fillId="3" borderId="16" xfId="0" applyFont="1" applyFill="1" applyBorder="1" applyAlignment="1">
      <alignment horizontal="center" vertical="center"/>
    </xf>
    <xf numFmtId="0" fontId="16" fillId="3" borderId="17" xfId="0" applyFont="1" applyFill="1" applyBorder="1" applyAlignment="1">
      <alignment horizontal="center" vertical="center"/>
    </xf>
    <xf numFmtId="0" fontId="16" fillId="4" borderId="13"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1"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4" borderId="10"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6" fillId="8" borderId="16" xfId="0" applyFont="1" applyFill="1" applyBorder="1" applyAlignment="1">
      <alignment horizontal="center" vertical="center" wrapText="1"/>
    </xf>
    <xf numFmtId="0" fontId="16" fillId="8" borderId="17" xfId="0" applyFont="1" applyFill="1" applyBorder="1" applyAlignment="1">
      <alignment horizontal="center" vertical="center" wrapText="1"/>
    </xf>
    <xf numFmtId="0" fontId="16" fillId="8" borderId="13"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17" xfId="0" applyFont="1" applyFill="1" applyBorder="1" applyAlignment="1">
      <alignment horizontal="center" vertical="center"/>
    </xf>
    <xf numFmtId="0" fontId="16" fillId="6" borderId="11" xfId="0" applyFont="1" applyFill="1" applyBorder="1" applyAlignment="1">
      <alignment horizontal="center" vertical="center" wrapText="1"/>
    </xf>
    <xf numFmtId="0" fontId="16" fillId="6" borderId="9" xfId="0" applyFont="1" applyFill="1" applyBorder="1" applyAlignment="1">
      <alignment horizontal="center" vertical="center" wrapText="1"/>
    </xf>
    <xf numFmtId="0" fontId="16" fillId="6" borderId="10" xfId="0" applyFont="1" applyFill="1" applyBorder="1" applyAlignment="1">
      <alignment horizontal="center" vertical="center" wrapText="1"/>
    </xf>
  </cellXfs>
  <cellStyles count="2">
    <cellStyle name="Hyperlink" xfId="1" builtinId="8"/>
    <cellStyle name="Normal" xfId="0" builtinId="0"/>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D966"/>
          <bgColor rgb="FF000000"/>
        </patternFill>
      </fill>
    </dxf>
    <dxf>
      <fill>
        <patternFill patternType="solid">
          <fgColor rgb="FF14D0FC"/>
          <bgColor rgb="FF000000"/>
        </patternFill>
      </fill>
    </dxf>
  </dxfs>
  <tableStyles count="0" defaultTableStyle="TableStyleMedium2" defaultPivotStyle="PivotStyleLight16"/>
  <colors>
    <mruColors>
      <color rgb="FF66C2A5"/>
      <color rgb="FFE5C494"/>
      <color rgb="FFFB9A99"/>
      <color rgb="FFFDBF6F"/>
      <color rgb="FFFFFF99"/>
      <color rgb="FFB2DF8A"/>
      <color rgb="FFCAB2D6"/>
      <color rgb="FFA6CEE3"/>
      <color rgb="FFB3B3B3"/>
      <color rgb="FFFF8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hyperlink" Target="https://doi.org/10.5194/egusphere-egu2020-6208" TargetMode="External"/><Relationship Id="rId21" Type="http://schemas.openxmlformats.org/officeDocument/2006/relationships/hyperlink" Target="https://doi.org/10.1128/jb.171.12.6689-6695.1989" TargetMode="External"/><Relationship Id="rId42" Type="http://schemas.openxmlformats.org/officeDocument/2006/relationships/hyperlink" Target="https://doi.org/10.1111/j.1462-2920.2006.01129.x" TargetMode="External"/><Relationship Id="rId47" Type="http://schemas.openxmlformats.org/officeDocument/2006/relationships/hyperlink" Target="https://doi.org/10.1111/j.1462-2920.2006.01129.x" TargetMode="External"/><Relationship Id="rId63" Type="http://schemas.openxmlformats.org/officeDocument/2006/relationships/hyperlink" Target="https://doi.org/10.1111/j.1462-2920.2006.01129.x" TargetMode="External"/><Relationship Id="rId68" Type="http://schemas.openxmlformats.org/officeDocument/2006/relationships/hyperlink" Target="https://doi.org/10.1111/j.1462-2920.2006.01129.x" TargetMode="External"/><Relationship Id="rId16" Type="http://schemas.openxmlformats.org/officeDocument/2006/relationships/hyperlink" Target="https://doi.org/10.3389/fmicb.2018.02135" TargetMode="External"/><Relationship Id="rId11" Type="http://schemas.openxmlformats.org/officeDocument/2006/relationships/hyperlink" Target="https://doi.org/10.1128/AEM.00408-10" TargetMode="External"/><Relationship Id="rId24" Type="http://schemas.openxmlformats.org/officeDocument/2006/relationships/hyperlink" Target="https://doi.org/10.5194/egusphere-egu2020-6208" TargetMode="External"/><Relationship Id="rId32" Type="http://schemas.openxmlformats.org/officeDocument/2006/relationships/hyperlink" Target="https://doi.org/10.5194/egusphere-egu2020-6208" TargetMode="External"/><Relationship Id="rId37" Type="http://schemas.openxmlformats.org/officeDocument/2006/relationships/hyperlink" Target="https://doi.org/10.1111/j.1462-2920.2006.01129.x" TargetMode="External"/><Relationship Id="rId40" Type="http://schemas.openxmlformats.org/officeDocument/2006/relationships/hyperlink" Target="https://doi.org/10.1111/j.1462-2920.2006.01129.x" TargetMode="External"/><Relationship Id="rId45" Type="http://schemas.openxmlformats.org/officeDocument/2006/relationships/hyperlink" Target="https://doi.org/10.1111/j.1462-2920.2006.01129.x" TargetMode="External"/><Relationship Id="rId53" Type="http://schemas.openxmlformats.org/officeDocument/2006/relationships/hyperlink" Target="https://doi.org/10.1111/j.1462-2920.2006.01129.x" TargetMode="External"/><Relationship Id="rId58" Type="http://schemas.openxmlformats.org/officeDocument/2006/relationships/hyperlink" Target="https://doi.org/10.1111/j.1462-2920.2006.01129.x" TargetMode="External"/><Relationship Id="rId66" Type="http://schemas.openxmlformats.org/officeDocument/2006/relationships/hyperlink" Target="https://doi.org/10.1111/j.1462-2920.2006.01129.x" TargetMode="External"/><Relationship Id="rId74" Type="http://schemas.openxmlformats.org/officeDocument/2006/relationships/hyperlink" Target="https://doi.org/10.1111/j.1462-2920.2006.01129.x" TargetMode="External"/><Relationship Id="rId79" Type="http://schemas.openxmlformats.org/officeDocument/2006/relationships/hyperlink" Target="https://doi.org/10.3390/microorganisms10050925" TargetMode="External"/><Relationship Id="rId5" Type="http://schemas.openxmlformats.org/officeDocument/2006/relationships/hyperlink" Target="https://doi.org/10.1111/j.1462-2920.2011.02590.x" TargetMode="External"/><Relationship Id="rId61" Type="http://schemas.openxmlformats.org/officeDocument/2006/relationships/hyperlink" Target="https://doi.org/10.1111/j.1462-2920.2006.01129.x" TargetMode="External"/><Relationship Id="rId19" Type="http://schemas.openxmlformats.org/officeDocument/2006/relationships/hyperlink" Target="https://doi.org/10.3389/fmicb.2018.02135" TargetMode="External"/><Relationship Id="rId14" Type="http://schemas.openxmlformats.org/officeDocument/2006/relationships/hyperlink" Target="https://doi.org/10.1128/AEM.00408-10" TargetMode="External"/><Relationship Id="rId22" Type="http://schemas.openxmlformats.org/officeDocument/2006/relationships/hyperlink" Target="https://doi.org/10.5194/egusphere-egu2020-6208" TargetMode="External"/><Relationship Id="rId27" Type="http://schemas.openxmlformats.org/officeDocument/2006/relationships/hyperlink" Target="https://doi.org/10.5194/egusphere-egu2020-6208" TargetMode="External"/><Relationship Id="rId30" Type="http://schemas.openxmlformats.org/officeDocument/2006/relationships/hyperlink" Target="https://doi.org/10.5194/egusphere-egu2020-6208" TargetMode="External"/><Relationship Id="rId35" Type="http://schemas.openxmlformats.org/officeDocument/2006/relationships/hyperlink" Target="https://doi.org/10.1111/j.1462-2920.2006.01129.x" TargetMode="External"/><Relationship Id="rId43" Type="http://schemas.openxmlformats.org/officeDocument/2006/relationships/hyperlink" Target="https://doi.org/10.1111/j.1462-2920.2006.01129.x" TargetMode="External"/><Relationship Id="rId48" Type="http://schemas.openxmlformats.org/officeDocument/2006/relationships/hyperlink" Target="https://doi.org/10.1111/j.1462-2920.2006.01129.x" TargetMode="External"/><Relationship Id="rId56" Type="http://schemas.openxmlformats.org/officeDocument/2006/relationships/hyperlink" Target="https://doi.org/10.1111/j.1462-2920.2006.01129.x" TargetMode="External"/><Relationship Id="rId64" Type="http://schemas.openxmlformats.org/officeDocument/2006/relationships/hyperlink" Target="https://doi.org/10.1111/j.1462-2920.2006.01129.x" TargetMode="External"/><Relationship Id="rId69" Type="http://schemas.openxmlformats.org/officeDocument/2006/relationships/hyperlink" Target="https://doi.org/10.1111/j.1462-2920.2006.01129.x" TargetMode="External"/><Relationship Id="rId77" Type="http://schemas.openxmlformats.org/officeDocument/2006/relationships/hyperlink" Target="https://doi.org/10.1111/j.1462-2920.2006.01129.x" TargetMode="External"/><Relationship Id="rId8" Type="http://schemas.openxmlformats.org/officeDocument/2006/relationships/hyperlink" Target="https://doi.org/10.1016/j.resmic.2014.07.012" TargetMode="External"/><Relationship Id="rId51" Type="http://schemas.openxmlformats.org/officeDocument/2006/relationships/hyperlink" Target="https://doi.org/10.1111/j.1462-2920.2006.01129.x" TargetMode="External"/><Relationship Id="rId72" Type="http://schemas.openxmlformats.org/officeDocument/2006/relationships/hyperlink" Target="https://doi.org/10.1111/j.1462-2920.2006.01129.x" TargetMode="External"/><Relationship Id="rId3" Type="http://schemas.openxmlformats.org/officeDocument/2006/relationships/hyperlink" Target="https://doi.org/10.1111/j.1462-2920.2009.01877.x" TargetMode="External"/><Relationship Id="rId12" Type="http://schemas.openxmlformats.org/officeDocument/2006/relationships/hyperlink" Target="https://doi.org/10.1128/AEM.00408-10" TargetMode="External"/><Relationship Id="rId17" Type="http://schemas.openxmlformats.org/officeDocument/2006/relationships/hyperlink" Target="https://doi.org/10.3389/fmicb.2018.02135" TargetMode="External"/><Relationship Id="rId25" Type="http://schemas.openxmlformats.org/officeDocument/2006/relationships/hyperlink" Target="https://doi.org/10.5194/egusphere-egu2020-6208" TargetMode="External"/><Relationship Id="rId33" Type="http://schemas.openxmlformats.org/officeDocument/2006/relationships/hyperlink" Target="https://doi.org/10.1111/j.1462-2920.2006.01129.x" TargetMode="External"/><Relationship Id="rId38" Type="http://schemas.openxmlformats.org/officeDocument/2006/relationships/hyperlink" Target="https://doi.org/10.1111/j.1462-2920.2006.01129.x" TargetMode="External"/><Relationship Id="rId46" Type="http://schemas.openxmlformats.org/officeDocument/2006/relationships/hyperlink" Target="https://doi.org/10.1111/j.1462-2920.2006.01129.x" TargetMode="External"/><Relationship Id="rId59" Type="http://schemas.openxmlformats.org/officeDocument/2006/relationships/hyperlink" Target="https://doi.org/10.1111/j.1462-2920.2006.01129.x" TargetMode="External"/><Relationship Id="rId67" Type="http://schemas.openxmlformats.org/officeDocument/2006/relationships/hyperlink" Target="https://doi.org/10.1111/j.1462-2920.2006.01129.x" TargetMode="External"/><Relationship Id="rId20" Type="http://schemas.openxmlformats.org/officeDocument/2006/relationships/hyperlink" Target="https://doi.org/10.3389/fmicb.2018.02135" TargetMode="External"/><Relationship Id="rId41" Type="http://schemas.openxmlformats.org/officeDocument/2006/relationships/hyperlink" Target="https://doi.org/10.1111/j.1462-2920.2006.01129.x" TargetMode="External"/><Relationship Id="rId54" Type="http://schemas.openxmlformats.org/officeDocument/2006/relationships/hyperlink" Target="https://doi.org/10.1111/j.1462-2920.2006.01129.x" TargetMode="External"/><Relationship Id="rId62" Type="http://schemas.openxmlformats.org/officeDocument/2006/relationships/hyperlink" Target="https://doi.org/10.1111/j.1462-2920.2006.01129.x" TargetMode="External"/><Relationship Id="rId70" Type="http://schemas.openxmlformats.org/officeDocument/2006/relationships/hyperlink" Target="https://doi.org/10.1111/j.1462-2920.2006.01129.x" TargetMode="External"/><Relationship Id="rId75" Type="http://schemas.openxmlformats.org/officeDocument/2006/relationships/hyperlink" Target="https://doi.org/10.1111/j.1462-2920.2006.01129.x" TargetMode="External"/><Relationship Id="rId1" Type="http://schemas.openxmlformats.org/officeDocument/2006/relationships/hyperlink" Target="https://doi.org/10.1099/ijs.0.64857-0" TargetMode="External"/><Relationship Id="rId6" Type="http://schemas.openxmlformats.org/officeDocument/2006/relationships/hyperlink" Target="https://doi.org/10.1111/1758-2229.12371" TargetMode="External"/><Relationship Id="rId15" Type="http://schemas.openxmlformats.org/officeDocument/2006/relationships/hyperlink" Target="https://doi.org/10.1128/AEM.00408-10" TargetMode="External"/><Relationship Id="rId23" Type="http://schemas.openxmlformats.org/officeDocument/2006/relationships/hyperlink" Target="https://doi.org/10.5194/egusphere-egu2020-6208" TargetMode="External"/><Relationship Id="rId28" Type="http://schemas.openxmlformats.org/officeDocument/2006/relationships/hyperlink" Target="https://doi.org/10.5194/egusphere-egu2020-6208" TargetMode="External"/><Relationship Id="rId36" Type="http://schemas.openxmlformats.org/officeDocument/2006/relationships/hyperlink" Target="https://doi.org/10.1111/j.1462-2920.2006.01129.x" TargetMode="External"/><Relationship Id="rId49" Type="http://schemas.openxmlformats.org/officeDocument/2006/relationships/hyperlink" Target="https://doi.org/10.1111/j.1462-2920.2006.01129.x" TargetMode="External"/><Relationship Id="rId57" Type="http://schemas.openxmlformats.org/officeDocument/2006/relationships/hyperlink" Target="https://doi.org/10.1111/j.1462-2920.2006.01129.x" TargetMode="External"/><Relationship Id="rId10" Type="http://schemas.openxmlformats.org/officeDocument/2006/relationships/hyperlink" Target="https://doi.org/10.1128/AEM.00408-10" TargetMode="External"/><Relationship Id="rId31" Type="http://schemas.openxmlformats.org/officeDocument/2006/relationships/hyperlink" Target="https://doi.org/10.5194/egusphere-egu2020-6208" TargetMode="External"/><Relationship Id="rId44" Type="http://schemas.openxmlformats.org/officeDocument/2006/relationships/hyperlink" Target="https://doi.org/10.1111/j.1462-2920.2006.01129.x" TargetMode="External"/><Relationship Id="rId52" Type="http://schemas.openxmlformats.org/officeDocument/2006/relationships/hyperlink" Target="https://doi.org/10.1111/j.1462-2920.2006.01129.x" TargetMode="External"/><Relationship Id="rId60" Type="http://schemas.openxmlformats.org/officeDocument/2006/relationships/hyperlink" Target="https://doi.org/10.1111/j.1462-2920.2006.01129.x" TargetMode="External"/><Relationship Id="rId65" Type="http://schemas.openxmlformats.org/officeDocument/2006/relationships/hyperlink" Target="https://doi.org/10.1111/j.1462-2920.2006.01129.x" TargetMode="External"/><Relationship Id="rId73" Type="http://schemas.openxmlformats.org/officeDocument/2006/relationships/hyperlink" Target="https://doi.org/10.1111/j.1462-2920.2006.01129.x" TargetMode="External"/><Relationship Id="rId78" Type="http://schemas.openxmlformats.org/officeDocument/2006/relationships/hyperlink" Target="https://doi.org/10.1128/AEM.00408-10" TargetMode="External"/><Relationship Id="rId4" Type="http://schemas.openxmlformats.org/officeDocument/2006/relationships/hyperlink" Target="https://doi.org/10.1111/1462-2920.12057" TargetMode="External"/><Relationship Id="rId9" Type="http://schemas.openxmlformats.org/officeDocument/2006/relationships/hyperlink" Target="https://doi.org/10.1128/AEM.00408-10" TargetMode="External"/><Relationship Id="rId13" Type="http://schemas.openxmlformats.org/officeDocument/2006/relationships/hyperlink" Target="https://doi.org/10.1128/AEM.00408-10" TargetMode="External"/><Relationship Id="rId18" Type="http://schemas.openxmlformats.org/officeDocument/2006/relationships/hyperlink" Target="https://doi.org/10.3389/fmicb.2018.02135" TargetMode="External"/><Relationship Id="rId39" Type="http://schemas.openxmlformats.org/officeDocument/2006/relationships/hyperlink" Target="https://doi.org/10.1111/j.1462-2920.2006.01129.x" TargetMode="External"/><Relationship Id="rId34" Type="http://schemas.openxmlformats.org/officeDocument/2006/relationships/hyperlink" Target="https://doi.org/10.1111/j.1462-2920.2006.01129.x" TargetMode="External"/><Relationship Id="rId50" Type="http://schemas.openxmlformats.org/officeDocument/2006/relationships/hyperlink" Target="https://doi.org/10.1111/j.1462-2920.2006.01129.x" TargetMode="External"/><Relationship Id="rId55" Type="http://schemas.openxmlformats.org/officeDocument/2006/relationships/hyperlink" Target="https://doi.org/10.1111/j.1462-2920.2006.01129.x" TargetMode="External"/><Relationship Id="rId76" Type="http://schemas.openxmlformats.org/officeDocument/2006/relationships/hyperlink" Target="https://doi.org/10.1111/j.1462-2920.2006.01129.x" TargetMode="External"/><Relationship Id="rId7" Type="http://schemas.openxmlformats.org/officeDocument/2006/relationships/hyperlink" Target="https://doi.org/10.1111/1758-2229.12371" TargetMode="External"/><Relationship Id="rId71" Type="http://schemas.openxmlformats.org/officeDocument/2006/relationships/hyperlink" Target="https://doi.org/10.1111/j.1462-2920.2006.01129.x" TargetMode="External"/><Relationship Id="rId2" Type="http://schemas.openxmlformats.org/officeDocument/2006/relationships/hyperlink" Target="https://doi.org/10.1111/1462-2920.12480" TargetMode="External"/><Relationship Id="rId29" Type="http://schemas.openxmlformats.org/officeDocument/2006/relationships/hyperlink" Target="https://doi.org/10.5194/egusphere-egu2020-620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dx.doi.org/10.1016/j.copbio.2016.04.018" TargetMode="External"/><Relationship Id="rId3" Type="http://schemas.openxmlformats.org/officeDocument/2006/relationships/hyperlink" Target="https://doi.org/10.1016/j.molstruc.2021.131228" TargetMode="External"/><Relationship Id="rId7" Type="http://schemas.openxmlformats.org/officeDocument/2006/relationships/hyperlink" Target="http://dx.doi.org/10.1016/j.copbio.2016.04.018" TargetMode="External"/><Relationship Id="rId2" Type="http://schemas.openxmlformats.org/officeDocument/2006/relationships/hyperlink" Target="https://doi.org/10.1016/j.molstruc.2021.131228" TargetMode="External"/><Relationship Id="rId1" Type="http://schemas.openxmlformats.org/officeDocument/2006/relationships/hyperlink" Target="https://doi.org/10.1016/j.molstruc.2021.131228" TargetMode="External"/><Relationship Id="rId6" Type="http://schemas.openxmlformats.org/officeDocument/2006/relationships/hyperlink" Target="http://dx.doi.org/10.1016/j.copbio.2016.04.018" TargetMode="External"/><Relationship Id="rId11" Type="http://schemas.openxmlformats.org/officeDocument/2006/relationships/hyperlink" Target="http://dx.doi.org/10.1016/j.copbio.2016.04.018" TargetMode="External"/><Relationship Id="rId5" Type="http://schemas.openxmlformats.org/officeDocument/2006/relationships/hyperlink" Target="http://dx.doi.org/10.1016/j.copbio.2016.04.018" TargetMode="External"/><Relationship Id="rId10" Type="http://schemas.openxmlformats.org/officeDocument/2006/relationships/hyperlink" Target="http://dx.doi.org/10.1016/j.copbio.2016.04.018" TargetMode="External"/><Relationship Id="rId4" Type="http://schemas.openxmlformats.org/officeDocument/2006/relationships/hyperlink" Target="http://dx.doi.org/10.1016/j.copbio.2016.04.018" TargetMode="External"/><Relationship Id="rId9" Type="http://schemas.openxmlformats.org/officeDocument/2006/relationships/hyperlink" Target="http://dx.doi.org/10.1016/j.copbio.2016.04.018"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ADBD1-8F78-4860-B5B8-BBA47124B34F}">
  <dimension ref="A1:M26"/>
  <sheetViews>
    <sheetView zoomScale="140" zoomScaleNormal="100" workbookViewId="0"/>
  </sheetViews>
  <sheetFormatPr defaultColWidth="9.140625" defaultRowHeight="14.25" x14ac:dyDescent="0.2"/>
  <cols>
    <col min="1" max="1" width="28.7109375" style="1" bestFit="1" customWidth="1"/>
    <col min="2" max="2" width="22.42578125" style="2" bestFit="1" customWidth="1"/>
    <col min="3" max="3" width="15.42578125" style="2" bestFit="1" customWidth="1"/>
    <col min="4" max="4" width="12.42578125" style="2" bestFit="1" customWidth="1"/>
    <col min="5" max="5" width="13" style="2" bestFit="1" customWidth="1"/>
    <col min="6" max="6" width="13.140625" style="2" bestFit="1" customWidth="1"/>
    <col min="7" max="7" width="7.42578125" style="2" bestFit="1" customWidth="1"/>
    <col min="8" max="8" width="26.85546875" style="2" bestFit="1" customWidth="1"/>
    <col min="9" max="9" width="15.85546875" style="2" bestFit="1" customWidth="1"/>
    <col min="10" max="10" width="17.42578125" style="2" bestFit="1" customWidth="1"/>
    <col min="11" max="11" width="23.7109375" style="2" bestFit="1" customWidth="1"/>
    <col min="12" max="12" width="28" style="2" bestFit="1" customWidth="1"/>
    <col min="13" max="13" width="6.7109375" style="2" bestFit="1" customWidth="1"/>
    <col min="14" max="16384" width="9.140625" style="2"/>
  </cols>
  <sheetData>
    <row r="1" spans="1:13" s="166" customFormat="1" ht="15.75" x14ac:dyDescent="0.25">
      <c r="A1" s="164" t="s">
        <v>16420</v>
      </c>
      <c r="B1" s="165"/>
      <c r="C1" s="165"/>
      <c r="D1" s="165"/>
      <c r="E1" s="165"/>
      <c r="F1" s="165"/>
      <c r="G1" s="165"/>
      <c r="H1" s="165"/>
      <c r="I1" s="165"/>
      <c r="J1" s="165"/>
      <c r="K1" s="165"/>
      <c r="L1" s="165"/>
      <c r="M1" s="165"/>
    </row>
    <row r="2" spans="1:13" ht="16.5" thickBot="1" x14ac:dyDescent="0.3">
      <c r="A2" s="84" t="s">
        <v>13034</v>
      </c>
      <c r="B2" s="3" t="s">
        <v>13039</v>
      </c>
      <c r="C2" s="3" t="s">
        <v>13040</v>
      </c>
      <c r="D2" s="3" t="s">
        <v>13041</v>
      </c>
      <c r="E2" s="3" t="s">
        <v>13042</v>
      </c>
      <c r="F2" s="3" t="s">
        <v>13043</v>
      </c>
      <c r="G2" s="3" t="s">
        <v>13044</v>
      </c>
      <c r="H2" s="3" t="s">
        <v>16416</v>
      </c>
      <c r="I2" s="3" t="s">
        <v>13035</v>
      </c>
      <c r="J2" s="3" t="s">
        <v>13036</v>
      </c>
      <c r="K2" s="3" t="s">
        <v>13037</v>
      </c>
      <c r="L2" s="3" t="s">
        <v>16421</v>
      </c>
      <c r="M2" s="3" t="s">
        <v>13038</v>
      </c>
    </row>
    <row r="3" spans="1:13" x14ac:dyDescent="0.2">
      <c r="A3" s="1">
        <v>3300034492</v>
      </c>
      <c r="B3" s="2">
        <v>737</v>
      </c>
      <c r="C3" s="2">
        <v>9025826</v>
      </c>
      <c r="D3" s="2">
        <v>2000</v>
      </c>
      <c r="E3" s="2">
        <v>12246.7</v>
      </c>
      <c r="F3" s="2">
        <v>135742</v>
      </c>
      <c r="G3" s="2">
        <v>37.72</v>
      </c>
      <c r="H3" s="2">
        <v>6165</v>
      </c>
      <c r="I3" s="2">
        <v>93.2</v>
      </c>
      <c r="J3" s="2">
        <v>0.88</v>
      </c>
      <c r="K3" s="2">
        <v>0</v>
      </c>
      <c r="L3" s="2">
        <v>1</v>
      </c>
      <c r="M3" s="2">
        <v>6002</v>
      </c>
    </row>
    <row r="4" spans="1:13" x14ac:dyDescent="0.2">
      <c r="A4" s="1">
        <v>3300034503</v>
      </c>
      <c r="B4" s="2">
        <v>770</v>
      </c>
      <c r="C4" s="2">
        <v>7543456</v>
      </c>
      <c r="D4" s="2">
        <v>2003</v>
      </c>
      <c r="E4" s="2">
        <v>9796.7000000000007</v>
      </c>
      <c r="F4" s="2">
        <v>73049</v>
      </c>
      <c r="G4" s="2">
        <v>38.409999999999997</v>
      </c>
      <c r="H4" s="2">
        <v>5112</v>
      </c>
      <c r="I4" s="2">
        <v>76.61</v>
      </c>
      <c r="J4" s="2">
        <v>0.65</v>
      </c>
      <c r="K4" s="2">
        <v>0</v>
      </c>
      <c r="L4" s="2">
        <v>1</v>
      </c>
      <c r="M4" s="2">
        <v>5079</v>
      </c>
    </row>
    <row r="5" spans="1:13" x14ac:dyDescent="0.2">
      <c r="A5" s="1">
        <v>3300034496</v>
      </c>
      <c r="B5" s="2">
        <v>696</v>
      </c>
      <c r="C5" s="2">
        <v>8542384</v>
      </c>
      <c r="D5" s="2">
        <v>2000</v>
      </c>
      <c r="E5" s="2">
        <v>12273.5</v>
      </c>
      <c r="F5" s="2">
        <v>124438</v>
      </c>
      <c r="G5" s="2">
        <v>37.82</v>
      </c>
      <c r="H5" s="2">
        <v>5984</v>
      </c>
      <c r="I5" s="2">
        <v>93.56</v>
      </c>
      <c r="J5" s="2">
        <v>1.29</v>
      </c>
      <c r="K5" s="2">
        <v>0</v>
      </c>
      <c r="L5" s="2">
        <v>1</v>
      </c>
      <c r="M5" s="2">
        <v>5684</v>
      </c>
    </row>
    <row r="6" spans="1:13" x14ac:dyDescent="0.2">
      <c r="A6" s="1">
        <v>3300034490</v>
      </c>
      <c r="B6" s="2">
        <v>670</v>
      </c>
      <c r="C6" s="2">
        <v>7077763</v>
      </c>
      <c r="D6" s="2">
        <v>2007</v>
      </c>
      <c r="E6" s="2">
        <v>10563.8</v>
      </c>
      <c r="F6" s="2">
        <v>109308</v>
      </c>
      <c r="G6" s="2">
        <v>37.94</v>
      </c>
      <c r="H6" s="2">
        <v>4948</v>
      </c>
      <c r="I6" s="2">
        <v>85.46</v>
      </c>
      <c r="J6" s="2">
        <v>0.67</v>
      </c>
      <c r="K6" s="2">
        <v>0</v>
      </c>
      <c r="L6" s="2">
        <v>0</v>
      </c>
      <c r="M6" s="2">
        <v>4787</v>
      </c>
    </row>
    <row r="7" spans="1:13" x14ac:dyDescent="0.2">
      <c r="A7" s="1">
        <v>3300034497</v>
      </c>
      <c r="B7" s="2">
        <v>672</v>
      </c>
      <c r="C7" s="2">
        <v>8841235</v>
      </c>
      <c r="D7" s="2">
        <v>2004</v>
      </c>
      <c r="E7" s="2">
        <v>13156.6</v>
      </c>
      <c r="F7" s="2">
        <v>130675</v>
      </c>
      <c r="G7" s="2">
        <v>37.729999999999997</v>
      </c>
      <c r="H7" s="2">
        <v>6069</v>
      </c>
      <c r="I7" s="2">
        <v>90.76</v>
      </c>
      <c r="J7" s="2">
        <v>0.65</v>
      </c>
      <c r="K7" s="2">
        <v>0</v>
      </c>
      <c r="L7" s="2">
        <v>1</v>
      </c>
      <c r="M7" s="2">
        <v>5811</v>
      </c>
    </row>
    <row r="8" spans="1:13" x14ac:dyDescent="0.2">
      <c r="A8" s="1">
        <v>3300034488</v>
      </c>
      <c r="B8" s="2">
        <v>719</v>
      </c>
      <c r="C8" s="2">
        <v>6602406</v>
      </c>
      <c r="D8" s="2">
        <v>2002</v>
      </c>
      <c r="E8" s="2">
        <v>9182.7999999999993</v>
      </c>
      <c r="F8" s="2">
        <v>58220</v>
      </c>
      <c r="G8" s="2">
        <v>37.89</v>
      </c>
      <c r="H8" s="2">
        <v>4970</v>
      </c>
      <c r="I8" s="2">
        <v>76.84</v>
      </c>
      <c r="J8" s="2">
        <v>1.29</v>
      </c>
      <c r="K8" s="2">
        <v>0</v>
      </c>
      <c r="L8" s="2">
        <v>0</v>
      </c>
      <c r="M8" s="2">
        <v>4746</v>
      </c>
    </row>
    <row r="9" spans="1:13" x14ac:dyDescent="0.2">
      <c r="A9" s="1">
        <v>3300034489</v>
      </c>
      <c r="B9" s="2">
        <v>750</v>
      </c>
      <c r="C9" s="2">
        <v>8285455</v>
      </c>
      <c r="D9" s="2">
        <v>2006</v>
      </c>
      <c r="E9" s="2">
        <v>11047.3</v>
      </c>
      <c r="F9" s="2">
        <v>73121</v>
      </c>
      <c r="G9" s="2">
        <v>37.89</v>
      </c>
      <c r="H9" s="2">
        <v>5930</v>
      </c>
      <c r="I9" s="2">
        <v>87.42</v>
      </c>
      <c r="J9" s="2">
        <v>1.55</v>
      </c>
      <c r="K9" s="2">
        <v>0</v>
      </c>
      <c r="L9" s="2">
        <v>1</v>
      </c>
      <c r="M9" s="2">
        <v>5721</v>
      </c>
    </row>
    <row r="10" spans="1:13" x14ac:dyDescent="0.2">
      <c r="A10" s="1">
        <v>3300034501</v>
      </c>
      <c r="B10" s="2">
        <v>675</v>
      </c>
      <c r="C10" s="2">
        <v>6634560</v>
      </c>
      <c r="D10" s="2">
        <v>2004</v>
      </c>
      <c r="E10" s="2">
        <v>9829</v>
      </c>
      <c r="F10" s="2">
        <v>94360</v>
      </c>
      <c r="G10" s="2">
        <v>38.200000000000003</v>
      </c>
      <c r="H10" s="2">
        <v>4636</v>
      </c>
      <c r="I10" s="2">
        <v>75.06</v>
      </c>
      <c r="J10" s="2">
        <v>0.65</v>
      </c>
      <c r="K10" s="2">
        <v>0</v>
      </c>
      <c r="L10" s="2">
        <v>1</v>
      </c>
      <c r="M10" s="2">
        <v>4483</v>
      </c>
    </row>
    <row r="11" spans="1:13" x14ac:dyDescent="0.2">
      <c r="A11" s="1">
        <v>3300034495</v>
      </c>
      <c r="B11" s="2">
        <v>829</v>
      </c>
      <c r="C11" s="2">
        <v>9072788</v>
      </c>
      <c r="D11" s="2">
        <v>2006</v>
      </c>
      <c r="E11" s="2">
        <v>10944.3</v>
      </c>
      <c r="F11" s="2">
        <v>105848</v>
      </c>
      <c r="G11" s="2">
        <v>37.96</v>
      </c>
      <c r="H11" s="2">
        <v>6311</v>
      </c>
      <c r="I11" s="2">
        <v>94.77</v>
      </c>
      <c r="J11" s="2">
        <v>1.53</v>
      </c>
      <c r="K11" s="2">
        <v>0</v>
      </c>
      <c r="L11" s="2">
        <v>1</v>
      </c>
      <c r="M11" s="2">
        <v>6262</v>
      </c>
    </row>
    <row r="12" spans="1:13" x14ac:dyDescent="0.2">
      <c r="A12" s="1">
        <v>3300034494</v>
      </c>
      <c r="B12" s="2">
        <v>523</v>
      </c>
      <c r="C12" s="2">
        <v>8069184</v>
      </c>
      <c r="D12" s="2">
        <v>2025</v>
      </c>
      <c r="E12" s="2">
        <v>15428.7</v>
      </c>
      <c r="F12" s="2">
        <v>116825</v>
      </c>
      <c r="G12" s="2">
        <v>37.57</v>
      </c>
      <c r="H12" s="2">
        <v>5942</v>
      </c>
      <c r="I12" s="2">
        <v>90.65</v>
      </c>
      <c r="J12" s="2">
        <v>0.86</v>
      </c>
      <c r="K12" s="2">
        <v>0</v>
      </c>
      <c r="L12" s="2">
        <v>1</v>
      </c>
      <c r="M12" s="2">
        <v>5628</v>
      </c>
    </row>
    <row r="13" spans="1:13" x14ac:dyDescent="0.2">
      <c r="A13" s="1">
        <v>3300034500</v>
      </c>
      <c r="B13" s="2">
        <v>851</v>
      </c>
      <c r="C13" s="2">
        <v>8180495</v>
      </c>
      <c r="D13" s="2">
        <v>2002</v>
      </c>
      <c r="E13" s="2">
        <v>9612.7999999999993</v>
      </c>
      <c r="F13" s="2">
        <v>82499</v>
      </c>
      <c r="G13" s="2">
        <v>37.450000000000003</v>
      </c>
      <c r="H13" s="2">
        <v>5992</v>
      </c>
      <c r="I13" s="2">
        <v>90.62</v>
      </c>
      <c r="J13" s="2">
        <v>1.94</v>
      </c>
      <c r="K13" s="2">
        <v>0</v>
      </c>
      <c r="L13" s="2">
        <v>1</v>
      </c>
      <c r="M13" s="2">
        <v>5720</v>
      </c>
    </row>
    <row r="14" spans="1:13" x14ac:dyDescent="0.2">
      <c r="A14" s="1">
        <v>3300034499</v>
      </c>
      <c r="B14" s="2">
        <v>743</v>
      </c>
      <c r="C14" s="2">
        <v>6134275</v>
      </c>
      <c r="D14" s="2">
        <v>2005</v>
      </c>
      <c r="E14" s="2">
        <v>8256.1</v>
      </c>
      <c r="F14" s="2">
        <v>73236</v>
      </c>
      <c r="G14" s="2">
        <v>38.24</v>
      </c>
      <c r="H14" s="2">
        <v>4232</v>
      </c>
      <c r="I14" s="2">
        <v>75.53</v>
      </c>
      <c r="J14" s="2">
        <v>0.22</v>
      </c>
      <c r="K14" s="2">
        <v>0</v>
      </c>
      <c r="L14" s="2">
        <v>0</v>
      </c>
      <c r="M14" s="2">
        <v>3983</v>
      </c>
    </row>
    <row r="15" spans="1:13" x14ac:dyDescent="0.2">
      <c r="A15" s="1">
        <v>3300034485</v>
      </c>
      <c r="B15" s="2">
        <v>622</v>
      </c>
      <c r="C15" s="2">
        <v>7566978</v>
      </c>
      <c r="D15" s="2">
        <v>2006</v>
      </c>
      <c r="E15" s="2">
        <v>12165.6</v>
      </c>
      <c r="F15" s="2">
        <v>79241</v>
      </c>
      <c r="G15" s="2">
        <v>37.64</v>
      </c>
      <c r="H15" s="2">
        <v>5515</v>
      </c>
      <c r="I15" s="2">
        <v>89.22</v>
      </c>
      <c r="J15" s="2">
        <v>2.09</v>
      </c>
      <c r="K15" s="2">
        <v>0</v>
      </c>
      <c r="L15" s="2">
        <v>0</v>
      </c>
      <c r="M15" s="2">
        <v>5254</v>
      </c>
    </row>
    <row r="16" spans="1:13" x14ac:dyDescent="0.2">
      <c r="A16" s="1">
        <v>3300034498</v>
      </c>
      <c r="B16" s="2">
        <v>593</v>
      </c>
      <c r="C16" s="2">
        <v>7547502</v>
      </c>
      <c r="D16" s="2">
        <v>2002</v>
      </c>
      <c r="E16" s="2">
        <v>12727.7</v>
      </c>
      <c r="F16" s="2">
        <v>85291</v>
      </c>
      <c r="G16" s="2">
        <v>37.93</v>
      </c>
      <c r="H16" s="2">
        <v>5688</v>
      </c>
      <c r="I16" s="2">
        <v>82.12</v>
      </c>
      <c r="J16" s="2">
        <v>0</v>
      </c>
      <c r="K16" s="2">
        <v>0</v>
      </c>
      <c r="L16" s="2">
        <v>1</v>
      </c>
      <c r="M16" s="2">
        <v>5065</v>
      </c>
    </row>
    <row r="17" spans="1:13" x14ac:dyDescent="0.2">
      <c r="A17" s="1">
        <v>3300034502</v>
      </c>
      <c r="B17" s="2">
        <v>606</v>
      </c>
      <c r="C17" s="2">
        <v>8395299</v>
      </c>
      <c r="D17" s="2">
        <v>2009</v>
      </c>
      <c r="E17" s="2">
        <v>13853.6</v>
      </c>
      <c r="F17" s="2">
        <v>162783</v>
      </c>
      <c r="G17" s="2">
        <v>37.71</v>
      </c>
      <c r="H17" s="2">
        <v>5941</v>
      </c>
      <c r="I17" s="2">
        <v>81.510000000000005</v>
      </c>
      <c r="J17" s="2">
        <v>0.86</v>
      </c>
      <c r="K17" s="2">
        <v>0</v>
      </c>
      <c r="L17" s="2">
        <v>0</v>
      </c>
      <c r="M17" s="2">
        <v>5695</v>
      </c>
    </row>
    <row r="18" spans="1:13" x14ac:dyDescent="0.2">
      <c r="A18" s="1">
        <v>3300034493</v>
      </c>
      <c r="B18" s="2">
        <v>587</v>
      </c>
      <c r="C18" s="2">
        <v>8493513</v>
      </c>
      <c r="D18" s="2">
        <v>2014</v>
      </c>
      <c r="E18" s="2">
        <v>14469.4</v>
      </c>
      <c r="F18" s="2">
        <v>121195</v>
      </c>
      <c r="G18" s="2">
        <v>37.72</v>
      </c>
      <c r="H18" s="2">
        <v>5969</v>
      </c>
      <c r="I18" s="2">
        <v>91.77</v>
      </c>
      <c r="J18" s="2">
        <v>0.86</v>
      </c>
      <c r="K18" s="2">
        <v>0</v>
      </c>
      <c r="L18" s="2">
        <v>0</v>
      </c>
      <c r="M18" s="2">
        <v>5693</v>
      </c>
    </row>
    <row r="19" spans="1:13" x14ac:dyDescent="0.2">
      <c r="A19" s="1">
        <v>3300034484</v>
      </c>
      <c r="B19" s="2">
        <v>613</v>
      </c>
      <c r="C19" s="2">
        <v>7474125</v>
      </c>
      <c r="D19" s="2">
        <v>2002</v>
      </c>
      <c r="E19" s="2">
        <v>12192.7</v>
      </c>
      <c r="F19" s="2">
        <v>80298</v>
      </c>
      <c r="G19" s="2">
        <v>37.86</v>
      </c>
      <c r="H19" s="2">
        <v>5203</v>
      </c>
      <c r="I19" s="2">
        <v>85.36</v>
      </c>
      <c r="J19" s="2">
        <v>0.86</v>
      </c>
      <c r="K19" s="2">
        <v>0</v>
      </c>
      <c r="L19" s="2">
        <v>0</v>
      </c>
      <c r="M19" s="2">
        <v>5010</v>
      </c>
    </row>
    <row r="20" spans="1:13" x14ac:dyDescent="0.2">
      <c r="A20" s="1">
        <v>3300034483</v>
      </c>
      <c r="B20" s="2">
        <v>687</v>
      </c>
      <c r="C20" s="2">
        <v>7606607</v>
      </c>
      <c r="D20" s="2">
        <v>2007</v>
      </c>
      <c r="E20" s="2">
        <v>11072.2</v>
      </c>
      <c r="F20" s="2">
        <v>112457</v>
      </c>
      <c r="G20" s="2">
        <v>38.03</v>
      </c>
      <c r="H20" s="2">
        <v>5110</v>
      </c>
      <c r="I20" s="2">
        <v>69.59</v>
      </c>
      <c r="J20" s="2">
        <v>0.86</v>
      </c>
      <c r="K20" s="2">
        <v>0</v>
      </c>
      <c r="L20" s="2">
        <v>1</v>
      </c>
      <c r="M20" s="2">
        <v>5077</v>
      </c>
    </row>
    <row r="21" spans="1:13" x14ac:dyDescent="0.2">
      <c r="A21" s="1">
        <v>3300034491</v>
      </c>
      <c r="B21" s="2">
        <v>523</v>
      </c>
      <c r="C21" s="2">
        <v>6050045</v>
      </c>
      <c r="D21" s="2">
        <v>2005</v>
      </c>
      <c r="E21" s="2">
        <v>11568</v>
      </c>
      <c r="F21" s="2">
        <v>86738</v>
      </c>
      <c r="G21" s="2">
        <v>37.96</v>
      </c>
      <c r="H21" s="2">
        <v>4322</v>
      </c>
      <c r="I21" s="2">
        <v>56.88</v>
      </c>
      <c r="J21" s="2">
        <v>0.86</v>
      </c>
      <c r="K21" s="2">
        <v>0</v>
      </c>
      <c r="L21" s="2">
        <v>0</v>
      </c>
      <c r="M21" s="2">
        <v>4207</v>
      </c>
    </row>
    <row r="22" spans="1:13" x14ac:dyDescent="0.2">
      <c r="A22" s="1">
        <v>3300034505</v>
      </c>
      <c r="B22" s="2">
        <v>639</v>
      </c>
      <c r="C22" s="2">
        <v>7696678</v>
      </c>
      <c r="D22" s="2">
        <v>2002</v>
      </c>
      <c r="E22" s="2">
        <v>12044.9</v>
      </c>
      <c r="F22" s="2">
        <v>95995</v>
      </c>
      <c r="G22" s="2">
        <v>37.39</v>
      </c>
      <c r="H22" s="2">
        <v>5328</v>
      </c>
      <c r="I22" s="2">
        <v>85.37</v>
      </c>
      <c r="J22" s="2">
        <v>1.31</v>
      </c>
      <c r="K22" s="2">
        <v>33.33</v>
      </c>
      <c r="L22" s="2">
        <v>1</v>
      </c>
      <c r="M22" s="2">
        <v>5172</v>
      </c>
    </row>
    <row r="23" spans="1:13" x14ac:dyDescent="0.2">
      <c r="A23" s="1" t="s">
        <v>16422</v>
      </c>
      <c r="B23" s="2">
        <v>3705</v>
      </c>
      <c r="C23" s="2">
        <v>12453848</v>
      </c>
      <c r="D23" s="2">
        <v>500</v>
      </c>
      <c r="E23" s="2">
        <v>3361.4</v>
      </c>
      <c r="F23" s="2">
        <v>57549</v>
      </c>
      <c r="G23" s="2">
        <v>37.270000000000003</v>
      </c>
      <c r="H23" s="161" t="s">
        <v>794</v>
      </c>
      <c r="I23" s="2">
        <v>98.21</v>
      </c>
      <c r="J23" s="2">
        <v>19.239999999999998</v>
      </c>
      <c r="K23" s="2">
        <v>12</v>
      </c>
      <c r="L23" s="2">
        <v>1</v>
      </c>
      <c r="M23" s="2">
        <v>10518</v>
      </c>
    </row>
    <row r="24" spans="1:13" x14ac:dyDescent="0.2">
      <c r="A24" s="1">
        <v>3300034504</v>
      </c>
      <c r="B24" s="2">
        <v>786</v>
      </c>
      <c r="C24" s="2">
        <v>8140258</v>
      </c>
      <c r="D24" s="2">
        <v>2008</v>
      </c>
      <c r="E24" s="2">
        <v>10356.6</v>
      </c>
      <c r="F24" s="2">
        <v>90772</v>
      </c>
      <c r="G24" s="2">
        <v>36.24</v>
      </c>
      <c r="H24" s="2">
        <v>7123</v>
      </c>
      <c r="I24" s="2">
        <v>86.63</v>
      </c>
      <c r="J24" s="2">
        <v>0.32</v>
      </c>
      <c r="K24" s="2">
        <v>0</v>
      </c>
      <c r="L24" s="2">
        <v>1</v>
      </c>
      <c r="M24" s="2">
        <v>5611</v>
      </c>
    </row>
    <row r="25" spans="1:13" x14ac:dyDescent="0.2">
      <c r="A25" s="1">
        <v>3300034486</v>
      </c>
      <c r="B25" s="2">
        <v>710</v>
      </c>
      <c r="C25" s="2">
        <v>7135638</v>
      </c>
      <c r="D25" s="2">
        <v>2000</v>
      </c>
      <c r="E25" s="2">
        <v>10050.200000000001</v>
      </c>
      <c r="F25" s="2">
        <v>125411</v>
      </c>
      <c r="G25" s="2">
        <v>36.26</v>
      </c>
      <c r="H25" s="2">
        <v>5167</v>
      </c>
      <c r="I25" s="2">
        <v>78.62</v>
      </c>
      <c r="J25" s="2">
        <v>0.32</v>
      </c>
      <c r="K25" s="2">
        <v>0</v>
      </c>
      <c r="L25" s="2">
        <v>1</v>
      </c>
      <c r="M25" s="2">
        <v>4987</v>
      </c>
    </row>
    <row r="26" spans="1:13" x14ac:dyDescent="0.2">
      <c r="A26" s="1" t="s">
        <v>16423</v>
      </c>
      <c r="B26" s="2">
        <v>3036</v>
      </c>
      <c r="C26" s="2">
        <v>14290418</v>
      </c>
      <c r="D26" s="2">
        <v>400</v>
      </c>
      <c r="E26" s="2">
        <v>4707</v>
      </c>
      <c r="F26" s="2">
        <v>122255</v>
      </c>
      <c r="G26" s="2">
        <v>34.61</v>
      </c>
      <c r="H26" s="161" t="s">
        <v>794</v>
      </c>
      <c r="I26" s="2">
        <v>96.94</v>
      </c>
      <c r="J26" s="2">
        <v>3.57</v>
      </c>
      <c r="K26" s="2">
        <v>0</v>
      </c>
      <c r="L26" s="2">
        <v>1</v>
      </c>
      <c r="M26" s="2">
        <v>11022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90E10-ABE9-41DB-880B-C1E6749EAFF3}">
  <dimension ref="A1:I278"/>
  <sheetViews>
    <sheetView zoomScale="167" workbookViewId="0"/>
  </sheetViews>
  <sheetFormatPr defaultColWidth="9.140625" defaultRowHeight="15" x14ac:dyDescent="0.25"/>
  <cols>
    <col min="1" max="1" width="37.140625" style="2" bestFit="1" customWidth="1"/>
    <col min="2" max="2" width="9.42578125" style="2" bestFit="1" customWidth="1"/>
    <col min="3" max="3" width="16.140625" style="2" bestFit="1" customWidth="1"/>
    <col min="4" max="4" width="9.140625" style="2"/>
    <col min="5" max="5" width="14.42578125" style="2" bestFit="1" customWidth="1"/>
    <col min="6" max="6" width="21" style="2" bestFit="1" customWidth="1"/>
    <col min="7" max="7" width="15.7109375" style="2" bestFit="1" customWidth="1"/>
    <col min="8" max="8" width="23.140625" style="2" bestFit="1" customWidth="1"/>
    <col min="9" max="9" width="8.85546875" customWidth="1"/>
    <col min="10" max="16384" width="9.140625" style="2"/>
  </cols>
  <sheetData>
    <row r="1" spans="1:9" s="149" customFormat="1" ht="15.75" x14ac:dyDescent="0.25">
      <c r="A1" s="165" t="s">
        <v>16430</v>
      </c>
      <c r="B1" s="119"/>
      <c r="C1" s="119"/>
      <c r="D1" s="119"/>
      <c r="E1" s="119"/>
      <c r="F1" s="119"/>
      <c r="G1" s="119"/>
      <c r="H1" s="119"/>
      <c r="I1" s="150"/>
    </row>
    <row r="2" spans="1:9" ht="19.5" thickBot="1" x14ac:dyDescent="0.3">
      <c r="A2" s="3" t="s">
        <v>14441</v>
      </c>
      <c r="B2" s="3" t="s">
        <v>14396</v>
      </c>
      <c r="C2" s="3" t="s">
        <v>14397</v>
      </c>
      <c r="D2" s="3" t="s">
        <v>14398</v>
      </c>
      <c r="E2" s="3" t="s">
        <v>14442</v>
      </c>
      <c r="F2" s="3" t="s">
        <v>14443</v>
      </c>
      <c r="G2" s="3" t="s">
        <v>14444</v>
      </c>
      <c r="H2" s="3" t="s">
        <v>14445</v>
      </c>
    </row>
    <row r="3" spans="1:9" ht="17.25" x14ac:dyDescent="0.25">
      <c r="A3" s="2" t="s">
        <v>14399</v>
      </c>
      <c r="B3" s="2" t="s">
        <v>14400</v>
      </c>
      <c r="C3" s="2" t="s">
        <v>14453</v>
      </c>
      <c r="D3" s="2">
        <v>1</v>
      </c>
      <c r="E3" s="2">
        <v>2374.7465513164593</v>
      </c>
      <c r="F3" s="2">
        <v>155.53269521189401</v>
      </c>
      <c r="G3" s="2">
        <v>3.6371582534802265</v>
      </c>
      <c r="H3" s="2">
        <v>0.15229925996822499</v>
      </c>
    </row>
    <row r="4" spans="1:9" ht="17.25" x14ac:dyDescent="0.25">
      <c r="A4" s="2" t="s">
        <v>14399</v>
      </c>
      <c r="B4" s="2" t="s">
        <v>14400</v>
      </c>
      <c r="C4" s="2" t="s">
        <v>14453</v>
      </c>
      <c r="D4" s="2">
        <v>2</v>
      </c>
      <c r="E4" s="2">
        <v>2185.8582704340724</v>
      </c>
      <c r="F4" s="2">
        <v>158.0340367297226</v>
      </c>
      <c r="G4" s="2">
        <v>3.4405867009277307</v>
      </c>
      <c r="H4" s="2">
        <v>0.15811663716895941</v>
      </c>
    </row>
    <row r="5" spans="1:9" ht="17.25" x14ac:dyDescent="0.25">
      <c r="A5" s="2" t="s">
        <v>14399</v>
      </c>
      <c r="B5" s="2" t="s">
        <v>14400</v>
      </c>
      <c r="C5" s="2" t="s">
        <v>14453</v>
      </c>
      <c r="D5" s="2">
        <v>3</v>
      </c>
      <c r="E5" s="2">
        <v>1984.719203394623</v>
      </c>
      <c r="F5" s="2">
        <v>185.9333726738036</v>
      </c>
      <c r="G5" s="2">
        <v>3.2303824420066003</v>
      </c>
      <c r="H5" s="2">
        <v>0.19485867686408131</v>
      </c>
    </row>
    <row r="6" spans="1:9" ht="17.25" x14ac:dyDescent="0.25">
      <c r="A6" s="2" t="s">
        <v>14399</v>
      </c>
      <c r="B6" s="2" t="s">
        <v>14400</v>
      </c>
      <c r="C6" s="2" t="s">
        <v>14453</v>
      </c>
      <c r="D6" s="2">
        <v>4</v>
      </c>
      <c r="E6" s="2">
        <v>2390.5051018458867</v>
      </c>
      <c r="F6" s="2">
        <v>212.51656356065823</v>
      </c>
      <c r="G6" s="2">
        <v>3.653521638498773</v>
      </c>
      <c r="H6" s="2">
        <v>0.2228736744984155</v>
      </c>
    </row>
    <row r="7" spans="1:9" ht="17.25" x14ac:dyDescent="0.25">
      <c r="A7" s="2" t="s">
        <v>14399</v>
      </c>
      <c r="B7" s="2" t="s">
        <v>14400</v>
      </c>
      <c r="C7" s="2" t="s">
        <v>14453</v>
      </c>
      <c r="D7" s="2">
        <v>5</v>
      </c>
      <c r="E7" s="2">
        <v>1791.9032536108355</v>
      </c>
      <c r="F7" s="2">
        <v>167.15576346237378</v>
      </c>
      <c r="G7" s="2">
        <v>3.0280154385318707</v>
      </c>
      <c r="H7" s="2">
        <v>0.1740834685153915</v>
      </c>
    </row>
    <row r="8" spans="1:9" ht="17.25" x14ac:dyDescent="0.25">
      <c r="A8" s="2" t="s">
        <v>14399</v>
      </c>
      <c r="B8" s="2" t="s">
        <v>14401</v>
      </c>
      <c r="C8" s="2" t="s">
        <v>14453</v>
      </c>
      <c r="D8" s="2">
        <v>7</v>
      </c>
      <c r="E8" s="2">
        <v>405.35153725810449</v>
      </c>
      <c r="F8" s="2">
        <v>84.598100306012782</v>
      </c>
      <c r="G8" s="2">
        <v>1.5474736915715885</v>
      </c>
      <c r="H8" s="2">
        <v>8.8165249738693385E-2</v>
      </c>
    </row>
    <row r="9" spans="1:9" ht="17.25" x14ac:dyDescent="0.25">
      <c r="A9" s="2" t="s">
        <v>14399</v>
      </c>
      <c r="B9" s="2" t="s">
        <v>14400</v>
      </c>
      <c r="C9" s="2" t="s">
        <v>14453</v>
      </c>
      <c r="D9" s="2">
        <v>8</v>
      </c>
      <c r="E9" s="2">
        <v>1714.0461337734289</v>
      </c>
      <c r="F9" s="2">
        <v>143.16551405130195</v>
      </c>
      <c r="G9" s="2">
        <v>2.9460616155016144</v>
      </c>
      <c r="H9" s="2">
        <v>0.14544683731873015</v>
      </c>
    </row>
    <row r="10" spans="1:9" ht="17.25" x14ac:dyDescent="0.25">
      <c r="A10" s="2" t="s">
        <v>14399</v>
      </c>
      <c r="B10" s="2" t="s">
        <v>14400</v>
      </c>
      <c r="C10" s="2" t="s">
        <v>14453</v>
      </c>
      <c r="D10" s="2">
        <v>9</v>
      </c>
      <c r="E10" s="2">
        <v>2210.9786053318953</v>
      </c>
      <c r="F10" s="2">
        <v>176.62879507631573</v>
      </c>
      <c r="G10" s="2">
        <v>3.466775060488664</v>
      </c>
      <c r="H10" s="2">
        <v>0.18103750197375032</v>
      </c>
    </row>
    <row r="11" spans="1:9" ht="17.25" x14ac:dyDescent="0.25">
      <c r="A11" s="2" t="s">
        <v>14399</v>
      </c>
      <c r="B11" s="2" t="s">
        <v>14400</v>
      </c>
      <c r="C11" s="2" t="s">
        <v>14453</v>
      </c>
      <c r="D11" s="2">
        <v>10</v>
      </c>
      <c r="E11" s="2">
        <v>2484.6521326171878</v>
      </c>
      <c r="F11" s="2">
        <v>114.38045145229394</v>
      </c>
      <c r="G11" s="2">
        <v>3.7511664978242347</v>
      </c>
      <c r="H11" s="2">
        <v>9.296772575046798E-2</v>
      </c>
    </row>
    <row r="12" spans="1:9" ht="17.25" x14ac:dyDescent="0.25">
      <c r="A12" s="2" t="s">
        <v>14399</v>
      </c>
      <c r="B12" s="2" t="s">
        <v>14400</v>
      </c>
      <c r="C12" s="2" t="s">
        <v>14453</v>
      </c>
      <c r="D12" s="2">
        <v>11</v>
      </c>
      <c r="E12" s="2">
        <v>2248.2975658027112</v>
      </c>
      <c r="F12" s="2">
        <v>83.816714376633797</v>
      </c>
      <c r="G12" s="2">
        <v>3.5056544694745639</v>
      </c>
      <c r="H12" s="2">
        <v>4.4854318608852618E-2</v>
      </c>
    </row>
    <row r="13" spans="1:9" ht="17.25" x14ac:dyDescent="0.25">
      <c r="A13" s="2" t="s">
        <v>14399</v>
      </c>
      <c r="B13" s="2" t="s">
        <v>14401</v>
      </c>
      <c r="C13" s="2" t="s">
        <v>14453</v>
      </c>
      <c r="D13" s="2">
        <v>12</v>
      </c>
      <c r="E13" s="2">
        <v>1017.2060536379539</v>
      </c>
      <c r="F13" s="2">
        <v>65.926015381915136</v>
      </c>
      <c r="G13" s="2">
        <v>2.2063398062990953</v>
      </c>
      <c r="H13" s="2">
        <v>5.3303502000259483E-2</v>
      </c>
    </row>
    <row r="14" spans="1:9" ht="17.25" x14ac:dyDescent="0.25">
      <c r="A14" s="2" t="s">
        <v>14402</v>
      </c>
      <c r="B14" s="2" t="s">
        <v>14400</v>
      </c>
      <c r="C14" s="2" t="s">
        <v>14453</v>
      </c>
      <c r="D14" s="2">
        <v>1</v>
      </c>
      <c r="E14" s="2">
        <v>2415.6030176921354</v>
      </c>
      <c r="F14" s="2">
        <v>163.34739240836544</v>
      </c>
      <c r="G14" s="2">
        <v>3.6795713757353714</v>
      </c>
      <c r="H14" s="2">
        <v>0.16176336919587381</v>
      </c>
    </row>
    <row r="15" spans="1:9" ht="17.25" x14ac:dyDescent="0.25">
      <c r="A15" s="2" t="s">
        <v>14402</v>
      </c>
      <c r="B15" s="2" t="s">
        <v>14401</v>
      </c>
      <c r="C15" s="2" t="s">
        <v>14453</v>
      </c>
      <c r="D15" s="2">
        <v>2</v>
      </c>
      <c r="E15" s="2">
        <v>1087.0764415214705</v>
      </c>
      <c r="F15" s="2">
        <v>133.39698823705271</v>
      </c>
      <c r="G15" s="2">
        <v>2.2810180723627789</v>
      </c>
      <c r="H15" s="2">
        <v>0.14037520572125334</v>
      </c>
    </row>
    <row r="16" spans="1:9" ht="17.25" x14ac:dyDescent="0.25">
      <c r="A16" s="2" t="s">
        <v>14402</v>
      </c>
      <c r="B16" s="2" t="s">
        <v>14401</v>
      </c>
      <c r="C16" s="2" t="s">
        <v>14453</v>
      </c>
      <c r="D16" s="2">
        <v>3</v>
      </c>
      <c r="E16" s="2">
        <v>1635.4517568330577</v>
      </c>
      <c r="F16" s="2">
        <v>136.99731482710541</v>
      </c>
      <c r="G16" s="2">
        <v>2.8631911253654789</v>
      </c>
      <c r="H16" s="2">
        <v>0.138711444398191</v>
      </c>
    </row>
    <row r="17" spans="1:8" ht="17.25" x14ac:dyDescent="0.25">
      <c r="A17" s="2" t="s">
        <v>14402</v>
      </c>
      <c r="B17" s="2" t="s">
        <v>14403</v>
      </c>
      <c r="C17" s="2" t="s">
        <v>14453</v>
      </c>
      <c r="D17" s="2">
        <v>4</v>
      </c>
      <c r="E17" s="2">
        <v>1122.5913373103133</v>
      </c>
      <c r="F17" s="2">
        <v>123.74849965223567</v>
      </c>
      <c r="G17" s="2">
        <v>2.3189330941109065</v>
      </c>
      <c r="H17" s="2">
        <v>0.12830263244913462</v>
      </c>
    </row>
    <row r="18" spans="1:8" ht="17.25" x14ac:dyDescent="0.25">
      <c r="A18" s="2" t="s">
        <v>14402</v>
      </c>
      <c r="B18" s="2" t="s">
        <v>14400</v>
      </c>
      <c r="C18" s="2" t="s">
        <v>14453</v>
      </c>
      <c r="D18" s="2">
        <v>5</v>
      </c>
      <c r="E18" s="2">
        <v>4076.0256445772479</v>
      </c>
      <c r="F18" s="2">
        <v>212.46843959517074</v>
      </c>
      <c r="G18" s="2">
        <v>5.3722212445163082</v>
      </c>
      <c r="H18" s="2">
        <v>0.2005990024828524</v>
      </c>
    </row>
    <row r="19" spans="1:8" ht="17.25" x14ac:dyDescent="0.25">
      <c r="A19" s="2" t="s">
        <v>14402</v>
      </c>
      <c r="B19" s="2" t="s">
        <v>14400</v>
      </c>
      <c r="C19" s="2" t="s">
        <v>14453</v>
      </c>
      <c r="D19" s="2">
        <v>6</v>
      </c>
      <c r="E19" s="2">
        <v>352.35384566627602</v>
      </c>
      <c r="F19" s="2">
        <v>96.921912137173095</v>
      </c>
      <c r="G19" s="2">
        <v>1.489985898569629</v>
      </c>
      <c r="H19" s="2">
        <v>0.10347263763668582</v>
      </c>
    </row>
    <row r="20" spans="1:8" ht="17.25" x14ac:dyDescent="0.25">
      <c r="A20" s="2" t="s">
        <v>14402</v>
      </c>
      <c r="B20" s="2" t="s">
        <v>14400</v>
      </c>
      <c r="C20" s="2" t="s">
        <v>14453</v>
      </c>
      <c r="D20" s="2">
        <v>7</v>
      </c>
      <c r="E20" s="2">
        <v>1808.5424098878868</v>
      </c>
      <c r="F20" s="2">
        <v>160.55562751102636</v>
      </c>
      <c r="G20" s="2">
        <v>3.0455121704423291</v>
      </c>
      <c r="H20" s="2">
        <v>0.16584228829925612</v>
      </c>
    </row>
    <row r="21" spans="1:8" ht="17.25" x14ac:dyDescent="0.25">
      <c r="A21" s="2" t="s">
        <v>14402</v>
      </c>
      <c r="B21" s="2" t="s">
        <v>14401</v>
      </c>
      <c r="C21" s="2" t="s">
        <v>14453</v>
      </c>
      <c r="D21" s="2">
        <v>8</v>
      </c>
      <c r="E21" s="2">
        <v>916.33491594008422</v>
      </c>
      <c r="F21" s="2">
        <v>108.70002276963746</v>
      </c>
      <c r="G21" s="2">
        <v>2.0983260238615595</v>
      </c>
      <c r="H21" s="2">
        <v>0.11212425992762404</v>
      </c>
    </row>
    <row r="22" spans="1:8" ht="17.25" x14ac:dyDescent="0.25">
      <c r="A22" s="2" t="s">
        <v>14402</v>
      </c>
      <c r="B22" s="2" t="s">
        <v>14401</v>
      </c>
      <c r="C22" s="2" t="s">
        <v>14453</v>
      </c>
      <c r="D22" s="2">
        <v>9</v>
      </c>
      <c r="E22" s="2">
        <v>1219.798789701696</v>
      </c>
      <c r="F22" s="2">
        <v>133.26578945875229</v>
      </c>
      <c r="G22" s="2">
        <v>2.4225595903260668</v>
      </c>
      <c r="H22" s="2">
        <v>0.13887364740192104</v>
      </c>
    </row>
    <row r="23" spans="1:8" ht="17.25" x14ac:dyDescent="0.25">
      <c r="A23" s="2" t="s">
        <v>14402</v>
      </c>
      <c r="B23" s="2" t="s">
        <v>14400</v>
      </c>
      <c r="C23" s="2" t="s">
        <v>14453</v>
      </c>
      <c r="D23" s="2">
        <v>10</v>
      </c>
      <c r="E23" s="2">
        <v>3098.1545080215296</v>
      </c>
      <c r="F23" s="2">
        <v>189.44462755975758</v>
      </c>
      <c r="G23" s="2">
        <v>4.3826469005099336</v>
      </c>
      <c r="H23" s="2">
        <v>0.18559758690116757</v>
      </c>
    </row>
    <row r="24" spans="1:8" ht="17.25" x14ac:dyDescent="0.25">
      <c r="A24" s="2" t="s">
        <v>14402</v>
      </c>
      <c r="B24" s="2" t="s">
        <v>14400</v>
      </c>
      <c r="C24" s="2" t="s">
        <v>14453</v>
      </c>
      <c r="D24" s="2">
        <v>11</v>
      </c>
      <c r="E24" s="2">
        <v>3825.0959120131965</v>
      </c>
      <c r="F24" s="2">
        <v>217.71793750119051</v>
      </c>
      <c r="G24" s="2">
        <v>5.1202472327912529</v>
      </c>
      <c r="H24" s="2">
        <v>0.21148097831285903</v>
      </c>
    </row>
    <row r="25" spans="1:8" ht="17.25" x14ac:dyDescent="0.25">
      <c r="A25" s="2" t="s">
        <v>14402</v>
      </c>
      <c r="B25" s="2" t="s">
        <v>14401</v>
      </c>
      <c r="C25" s="2" t="s">
        <v>14453</v>
      </c>
      <c r="D25" s="2">
        <v>12</v>
      </c>
      <c r="E25" s="2">
        <v>1140.2324806056679</v>
      </c>
      <c r="F25" s="2">
        <v>106.61966540027184</v>
      </c>
      <c r="G25" s="2">
        <v>2.3377555054388646</v>
      </c>
      <c r="H25" s="2">
        <v>0.10681584282867804</v>
      </c>
    </row>
    <row r="26" spans="1:8" ht="17.25" x14ac:dyDescent="0.25">
      <c r="A26" s="2" t="s">
        <v>14402</v>
      </c>
      <c r="B26" s="2" t="s">
        <v>14400</v>
      </c>
      <c r="C26" s="2" t="s">
        <v>14453</v>
      </c>
      <c r="D26" s="2">
        <v>13</v>
      </c>
      <c r="E26" s="2">
        <v>2077.3780482194752</v>
      </c>
      <c r="F26" s="2">
        <v>126.68876185228525</v>
      </c>
      <c r="G26" s="2">
        <v>3.3273309326737124</v>
      </c>
      <c r="H26" s="2">
        <v>0.11893164991937885</v>
      </c>
    </row>
    <row r="27" spans="1:8" ht="17.25" x14ac:dyDescent="0.25">
      <c r="A27" s="2" t="s">
        <v>14402</v>
      </c>
      <c r="B27" s="2" t="s">
        <v>14403</v>
      </c>
      <c r="C27" s="2" t="s">
        <v>14453</v>
      </c>
      <c r="D27" s="2">
        <v>14</v>
      </c>
      <c r="E27" s="2">
        <v>883.96423393706255</v>
      </c>
      <c r="F27" s="2">
        <v>120.55699003588163</v>
      </c>
      <c r="G27" s="2">
        <v>2.0636125973939565</v>
      </c>
      <c r="H27" s="2">
        <v>0.12688363070724684</v>
      </c>
    </row>
    <row r="28" spans="1:8" ht="17.25" x14ac:dyDescent="0.25">
      <c r="A28" s="2" t="s">
        <v>14404</v>
      </c>
      <c r="B28" s="2" t="s">
        <v>14400</v>
      </c>
      <c r="C28" s="2" t="s">
        <v>14453</v>
      </c>
      <c r="D28" s="2">
        <v>1</v>
      </c>
      <c r="E28" s="2">
        <v>1508.3066812222362</v>
      </c>
      <c r="F28" s="2">
        <v>87.769232143388706</v>
      </c>
      <c r="G28" s="2">
        <v>2.7287377909754142</v>
      </c>
      <c r="H28" s="2">
        <v>8.2239550632474734E-2</v>
      </c>
    </row>
    <row r="29" spans="1:8" ht="17.25" x14ac:dyDescent="0.25">
      <c r="A29" s="2" t="s">
        <v>14404</v>
      </c>
      <c r="B29" s="2" t="s">
        <v>14400</v>
      </c>
      <c r="C29" s="2" t="s">
        <v>14453</v>
      </c>
      <c r="D29" s="2">
        <v>2</v>
      </c>
      <c r="E29" s="2">
        <v>1709.7214866379536</v>
      </c>
      <c r="F29" s="2">
        <v>85.522011224489546</v>
      </c>
      <c r="G29" s="2">
        <v>2.9414079465757297</v>
      </c>
      <c r="H29" s="2">
        <v>7.5878792579676863E-2</v>
      </c>
    </row>
    <row r="30" spans="1:8" ht="17.25" x14ac:dyDescent="0.25">
      <c r="A30" s="2" t="s">
        <v>14404</v>
      </c>
      <c r="B30" s="2" t="s">
        <v>14400</v>
      </c>
      <c r="C30" s="2" t="s">
        <v>14453</v>
      </c>
      <c r="D30" s="2">
        <v>3</v>
      </c>
      <c r="E30" s="2">
        <v>3820.5502441885733</v>
      </c>
      <c r="F30" s="2">
        <v>155.18579649408287</v>
      </c>
      <c r="G30" s="2">
        <v>5.1155046656760277</v>
      </c>
      <c r="H30" s="2">
        <v>0.13924110181738578</v>
      </c>
    </row>
    <row r="31" spans="1:8" ht="17.25" x14ac:dyDescent="0.25">
      <c r="A31" s="2" t="s">
        <v>14404</v>
      </c>
      <c r="B31" s="2" t="s">
        <v>14400</v>
      </c>
      <c r="C31" s="2" t="s">
        <v>14453</v>
      </c>
      <c r="D31" s="2">
        <v>4</v>
      </c>
      <c r="E31" s="2">
        <v>2048.0314222839861</v>
      </c>
      <c r="F31" s="2">
        <v>92.871710907151396</v>
      </c>
      <c r="G31" s="2">
        <v>3.2965379628007216</v>
      </c>
      <c r="H31" s="2">
        <v>8.0530967874328049E-2</v>
      </c>
    </row>
    <row r="32" spans="1:8" ht="17.25" x14ac:dyDescent="0.25">
      <c r="A32" s="2" t="s">
        <v>14404</v>
      </c>
      <c r="B32" s="2" t="s">
        <v>14401</v>
      </c>
      <c r="C32" s="2" t="s">
        <v>14453</v>
      </c>
      <c r="D32" s="2">
        <v>5</v>
      </c>
      <c r="E32" s="2">
        <v>1862.5600268117641</v>
      </c>
      <c r="F32" s="2">
        <v>96.311927305050048</v>
      </c>
      <c r="G32" s="2">
        <v>3.10216778033702</v>
      </c>
      <c r="H32" s="2">
        <v>8.8576620663936567E-2</v>
      </c>
    </row>
    <row r="33" spans="1:8" ht="17.25" x14ac:dyDescent="0.25">
      <c r="A33" s="2" t="s">
        <v>14404</v>
      </c>
      <c r="B33" s="2" t="s">
        <v>14401</v>
      </c>
      <c r="C33" s="2" t="s">
        <v>14453</v>
      </c>
      <c r="D33" s="2">
        <v>6</v>
      </c>
      <c r="E33" s="2">
        <v>998.56576308695071</v>
      </c>
      <c r="F33" s="2">
        <v>72.398771490888223</v>
      </c>
      <c r="G33" s="2">
        <v>2.1863245963338702</v>
      </c>
      <c r="H33" s="2">
        <v>6.8823692289354699E-2</v>
      </c>
    </row>
    <row r="34" spans="1:8" ht="17.25" x14ac:dyDescent="0.25">
      <c r="A34" s="2" t="s">
        <v>14404</v>
      </c>
      <c r="B34" s="2" t="s">
        <v>14403</v>
      </c>
      <c r="C34" s="2" t="s">
        <v>14453</v>
      </c>
      <c r="D34" s="2">
        <v>7</v>
      </c>
      <c r="E34" s="2">
        <v>1186.5182557635471</v>
      </c>
      <c r="F34" s="2">
        <v>72.637503722783023</v>
      </c>
      <c r="G34" s="2">
        <v>2.3870266558009092</v>
      </c>
      <c r="H34" s="2">
        <v>6.6331056108620792E-2</v>
      </c>
    </row>
    <row r="35" spans="1:8" ht="17.25" x14ac:dyDescent="0.25">
      <c r="A35" s="2" t="s">
        <v>14405</v>
      </c>
      <c r="B35" s="2" t="s">
        <v>14400</v>
      </c>
      <c r="C35" s="2" t="s">
        <v>14453</v>
      </c>
      <c r="D35" s="2">
        <v>1</v>
      </c>
      <c r="E35" s="2">
        <v>2532.0392330414547</v>
      </c>
      <c r="F35" s="2">
        <v>127.45791655301632</v>
      </c>
      <c r="G35" s="2">
        <v>3.8001145920328847</v>
      </c>
      <c r="H35" s="2">
        <v>0.12102575753935696</v>
      </c>
    </row>
    <row r="36" spans="1:8" ht="17.25" x14ac:dyDescent="0.25">
      <c r="A36" s="2" t="s">
        <v>14405</v>
      </c>
      <c r="B36" s="2" t="s">
        <v>14401</v>
      </c>
      <c r="C36" s="2" t="s">
        <v>14453</v>
      </c>
      <c r="D36" s="2">
        <v>2</v>
      </c>
      <c r="E36" s="2">
        <v>1267.8383270506356</v>
      </c>
      <c r="F36" s="2">
        <v>76.42469479775211</v>
      </c>
      <c r="G36" s="2">
        <v>2.4736079492878837</v>
      </c>
      <c r="H36" s="2">
        <v>7.0316476000151409E-2</v>
      </c>
    </row>
    <row r="37" spans="1:8" ht="17.25" x14ac:dyDescent="0.25">
      <c r="A37" s="2" t="s">
        <v>14405</v>
      </c>
      <c r="B37" s="2" t="s">
        <v>14400</v>
      </c>
      <c r="C37" s="2" t="s">
        <v>14453</v>
      </c>
      <c r="D37" s="2">
        <v>3</v>
      </c>
      <c r="E37" s="2">
        <v>3040.5902929944941</v>
      </c>
      <c r="F37" s="2">
        <v>160.77685242874276</v>
      </c>
      <c r="G37" s="2">
        <v>4.3236071728630625</v>
      </c>
      <c r="H37" s="2">
        <v>0.15810285081394518</v>
      </c>
    </row>
    <row r="38" spans="1:8" ht="17.25" x14ac:dyDescent="0.25">
      <c r="A38" s="2" t="s">
        <v>14405</v>
      </c>
      <c r="B38" s="2" t="s">
        <v>14400</v>
      </c>
      <c r="C38" s="2" t="s">
        <v>14453</v>
      </c>
      <c r="D38" s="2">
        <v>4</v>
      </c>
      <c r="E38" s="2">
        <v>1376.8104782653006</v>
      </c>
      <c r="F38" s="2">
        <v>99.27637822894431</v>
      </c>
      <c r="G38" s="2">
        <v>2.5893898208169936</v>
      </c>
      <c r="H38" s="2">
        <v>9.909434976197716E-2</v>
      </c>
    </row>
    <row r="39" spans="1:8" ht="17.25" x14ac:dyDescent="0.25">
      <c r="A39" s="2" t="s">
        <v>14405</v>
      </c>
      <c r="B39" s="2" t="s">
        <v>14400</v>
      </c>
      <c r="C39" s="2" t="s">
        <v>14453</v>
      </c>
      <c r="D39" s="2">
        <v>6</v>
      </c>
      <c r="E39" s="2">
        <v>4650.7177925598389</v>
      </c>
      <c r="F39" s="2">
        <v>164.34337371126824</v>
      </c>
      <c r="G39" s="2">
        <v>5.9441022388513876</v>
      </c>
      <c r="H39" s="2">
        <v>0.1374265304859125</v>
      </c>
    </row>
    <row r="40" spans="1:8" ht="17.25" x14ac:dyDescent="0.25">
      <c r="A40" s="2" t="s">
        <v>14405</v>
      </c>
      <c r="B40" s="2" t="s">
        <v>14400</v>
      </c>
      <c r="C40" s="2" t="s">
        <v>14453</v>
      </c>
      <c r="D40" s="2">
        <v>7</v>
      </c>
      <c r="E40" s="2">
        <v>4595.3929720947881</v>
      </c>
      <c r="F40" s="2">
        <v>244.14797080515567</v>
      </c>
      <c r="G40" s="2">
        <v>5.8893323928429142</v>
      </c>
      <c r="H40" s="2">
        <v>0.24602729025660713</v>
      </c>
    </row>
    <row r="41" spans="1:8" ht="17.25" x14ac:dyDescent="0.25">
      <c r="A41" s="2" t="s">
        <v>14405</v>
      </c>
      <c r="B41" s="2" t="s">
        <v>14400</v>
      </c>
      <c r="C41" s="2" t="s">
        <v>14453</v>
      </c>
      <c r="D41" s="2">
        <v>8</v>
      </c>
      <c r="E41" s="2">
        <v>2318.5660097441942</v>
      </c>
      <c r="F41" s="2">
        <v>170.95929124646111</v>
      </c>
      <c r="G41" s="2">
        <v>3.5786584390146583</v>
      </c>
      <c r="H41" s="2">
        <v>0.17858652472079611</v>
      </c>
    </row>
    <row r="42" spans="1:8" ht="17.25" x14ac:dyDescent="0.25">
      <c r="A42" s="2" t="s">
        <v>14405</v>
      </c>
      <c r="B42" s="2" t="s">
        <v>14401</v>
      </c>
      <c r="C42" s="2" t="s">
        <v>14453</v>
      </c>
      <c r="D42" s="2">
        <v>9</v>
      </c>
      <c r="E42" s="2">
        <v>1023.7035565672041</v>
      </c>
      <c r="F42" s="2">
        <v>99.356349642588242</v>
      </c>
      <c r="G42" s="2">
        <v>2.2132153836212471</v>
      </c>
      <c r="H42" s="2">
        <v>0.10293033806606558</v>
      </c>
    </row>
    <row r="43" spans="1:8" ht="17.25" x14ac:dyDescent="0.25">
      <c r="A43" s="2" t="s">
        <v>14406</v>
      </c>
      <c r="B43" s="2" t="s">
        <v>14400</v>
      </c>
      <c r="C43" s="2" t="s">
        <v>14453</v>
      </c>
      <c r="D43" s="2">
        <v>1</v>
      </c>
      <c r="E43" s="2">
        <v>3769.5240622134502</v>
      </c>
      <c r="F43" s="2">
        <v>156.21441202863167</v>
      </c>
      <c r="G43" s="2">
        <v>5.0640984748927185</v>
      </c>
      <c r="H43" s="2">
        <v>0.1415367257242314</v>
      </c>
    </row>
    <row r="44" spans="1:8" ht="17.25" x14ac:dyDescent="0.25">
      <c r="A44" s="2" t="s">
        <v>14407</v>
      </c>
      <c r="B44" s="2" t="s">
        <v>14401</v>
      </c>
      <c r="C44" s="2" t="s">
        <v>14454</v>
      </c>
      <c r="D44" s="2">
        <v>1</v>
      </c>
      <c r="E44" s="2">
        <v>-11.517763706102579</v>
      </c>
      <c r="F44" s="2">
        <v>54.724922306170882</v>
      </c>
      <c r="G44" s="2">
        <v>1.0934199303362875</v>
      </c>
      <c r="H44" s="2">
        <v>5.7843468284205467E-2</v>
      </c>
    </row>
    <row r="45" spans="1:8" ht="17.25" x14ac:dyDescent="0.25">
      <c r="A45" s="2" t="s">
        <v>14407</v>
      </c>
      <c r="B45" s="2" t="s">
        <v>14400</v>
      </c>
      <c r="C45" s="2" t="s">
        <v>14454</v>
      </c>
      <c r="D45" s="2">
        <v>2</v>
      </c>
      <c r="E45" s="2">
        <v>-6.9364689010793512</v>
      </c>
      <c r="F45" s="2">
        <v>41.635875196803696</v>
      </c>
      <c r="G45" s="2">
        <v>1.0984319126916713</v>
      </c>
      <c r="H45" s="2">
        <v>4.1876470171791205E-2</v>
      </c>
    </row>
    <row r="46" spans="1:8" ht="17.25" x14ac:dyDescent="0.25">
      <c r="A46" s="2" t="s">
        <v>14407</v>
      </c>
      <c r="B46" s="2" t="s">
        <v>14400</v>
      </c>
      <c r="C46" s="2" t="s">
        <v>14454</v>
      </c>
      <c r="D46" s="2">
        <v>3</v>
      </c>
      <c r="E46" s="2">
        <v>-5.1284753755395096</v>
      </c>
      <c r="F46" s="2">
        <v>51.074356980814407</v>
      </c>
      <c r="G46" s="2">
        <v>1.1004097359145082</v>
      </c>
      <c r="H46" s="2">
        <v>5.3423193347414293E-2</v>
      </c>
    </row>
    <row r="47" spans="1:8" ht="17.25" x14ac:dyDescent="0.25">
      <c r="A47" s="2" t="s">
        <v>14407</v>
      </c>
      <c r="B47" s="2" t="s">
        <v>14400</v>
      </c>
      <c r="C47" s="2" t="s">
        <v>14454</v>
      </c>
      <c r="D47" s="2">
        <v>4</v>
      </c>
      <c r="E47" s="2">
        <v>7.1635732389885298</v>
      </c>
      <c r="F47" s="2">
        <v>56.748754325382663</v>
      </c>
      <c r="G47" s="2">
        <v>1.1138543129020806</v>
      </c>
      <c r="H47" s="2">
        <v>6.0115944265197681E-2</v>
      </c>
    </row>
    <row r="48" spans="1:8" ht="17.25" x14ac:dyDescent="0.25">
      <c r="A48" s="2" t="s">
        <v>14407</v>
      </c>
      <c r="B48" s="2" t="s">
        <v>14400</v>
      </c>
      <c r="C48" s="2" t="s">
        <v>14454</v>
      </c>
      <c r="D48" s="2">
        <v>5</v>
      </c>
      <c r="E48" s="2">
        <v>-1.1090118572878449</v>
      </c>
      <c r="F48" s="2">
        <v>42.759728397863263</v>
      </c>
      <c r="G48" s="2">
        <v>1.1048064750537578</v>
      </c>
      <c r="H48" s="2">
        <v>4.3221414943813284E-2</v>
      </c>
    </row>
    <row r="49" spans="1:8" ht="17.25" x14ac:dyDescent="0.25">
      <c r="A49" s="2" t="s">
        <v>14407</v>
      </c>
      <c r="B49" s="2" t="s">
        <v>14401</v>
      </c>
      <c r="C49" s="2" t="s">
        <v>14454</v>
      </c>
      <c r="D49" s="2">
        <v>6</v>
      </c>
      <c r="E49" s="2">
        <v>-6.6654495347465703</v>
      </c>
      <c r="F49" s="2">
        <v>44.714827250007197</v>
      </c>
      <c r="G49" s="2">
        <v>1.0987283946766691</v>
      </c>
      <c r="H49" s="2">
        <v>4.5697019937412965E-2</v>
      </c>
    </row>
    <row r="50" spans="1:8" ht="17.25" x14ac:dyDescent="0.25">
      <c r="A50" s="2" t="s">
        <v>14407</v>
      </c>
      <c r="B50" s="2" t="s">
        <v>14403</v>
      </c>
      <c r="C50" s="2" t="s">
        <v>14454</v>
      </c>
      <c r="D50" s="2">
        <v>7</v>
      </c>
      <c r="E50" s="2">
        <v>-10.515549918643341</v>
      </c>
      <c r="F50" s="2">
        <v>49.972835729411251</v>
      </c>
      <c r="G50" s="2">
        <v>1.094516405655209</v>
      </c>
      <c r="H50" s="2">
        <v>5.2138933675893513E-2</v>
      </c>
    </row>
    <row r="51" spans="1:8" ht="17.25" x14ac:dyDescent="0.25">
      <c r="A51" s="2" t="s">
        <v>14407</v>
      </c>
      <c r="B51" s="2" t="s">
        <v>14400</v>
      </c>
      <c r="C51" s="2" t="s">
        <v>14454</v>
      </c>
      <c r="D51" s="2">
        <v>8</v>
      </c>
      <c r="E51" s="2">
        <v>0.44813205081162266</v>
      </c>
      <c r="F51" s="2">
        <v>30.032065167141653</v>
      </c>
      <c r="G51" s="2">
        <v>1.1065096708322901</v>
      </c>
      <c r="H51" s="2">
        <v>2.6458477364578573E-2</v>
      </c>
    </row>
    <row r="52" spans="1:8" ht="17.25" x14ac:dyDescent="0.25">
      <c r="A52" s="2" t="s">
        <v>14408</v>
      </c>
      <c r="B52" s="2" t="s">
        <v>14400</v>
      </c>
      <c r="C52" s="2" t="s">
        <v>14454</v>
      </c>
      <c r="D52" s="2">
        <v>1</v>
      </c>
      <c r="E52" s="2">
        <v>-4.8285953692110972</v>
      </c>
      <c r="F52" s="2">
        <v>65.667520381004564</v>
      </c>
      <c r="G52" s="2">
        <v>1.1007289650195002</v>
      </c>
      <c r="H52" s="2">
        <v>7.0291478467540899E-2</v>
      </c>
    </row>
    <row r="53" spans="1:8" ht="17.25" x14ac:dyDescent="0.25">
      <c r="A53" s="2" t="s">
        <v>14408</v>
      </c>
      <c r="B53" s="2" t="s">
        <v>14401</v>
      </c>
      <c r="C53" s="2" t="s">
        <v>14454</v>
      </c>
      <c r="D53" s="2">
        <v>2</v>
      </c>
      <c r="E53" s="2">
        <v>-5.0966499515303632</v>
      </c>
      <c r="F53" s="2">
        <v>50.290342986916258</v>
      </c>
      <c r="G53" s="2">
        <v>1.1004357406100587</v>
      </c>
      <c r="H53" s="2">
        <v>5.243522523578184E-2</v>
      </c>
    </row>
    <row r="54" spans="1:8" ht="17.25" x14ac:dyDescent="0.25">
      <c r="A54" s="2" t="s">
        <v>14408</v>
      </c>
      <c r="B54" s="2" t="s">
        <v>14400</v>
      </c>
      <c r="C54" s="2" t="s">
        <v>14454</v>
      </c>
      <c r="D54" s="2">
        <v>3</v>
      </c>
      <c r="E54" s="2">
        <v>9.1121657618136176</v>
      </c>
      <c r="F54" s="2">
        <v>48.367193161222239</v>
      </c>
      <c r="G54" s="2">
        <v>1.1159763414371906</v>
      </c>
      <c r="H54" s="2">
        <v>5.005532135714133E-2</v>
      </c>
    </row>
    <row r="55" spans="1:8" ht="17.25" x14ac:dyDescent="0.25">
      <c r="A55" s="2" t="s">
        <v>14409</v>
      </c>
      <c r="B55" s="2" t="s">
        <v>14401</v>
      </c>
      <c r="C55" s="2" t="s">
        <v>14454</v>
      </c>
      <c r="D55" s="2">
        <v>1</v>
      </c>
      <c r="E55" s="2">
        <v>13.282996516248646</v>
      </c>
      <c r="F55" s="2">
        <v>51.681434203623738</v>
      </c>
      <c r="G55" s="2">
        <v>1.12053717486739</v>
      </c>
      <c r="H55" s="2">
        <v>5.3943620328239981E-2</v>
      </c>
    </row>
    <row r="56" spans="1:8" ht="17.25" x14ac:dyDescent="0.25">
      <c r="A56" s="2" t="s">
        <v>14409</v>
      </c>
      <c r="B56" s="2" t="s">
        <v>14400</v>
      </c>
      <c r="C56" s="2" t="s">
        <v>14454</v>
      </c>
      <c r="D56" s="2">
        <v>2</v>
      </c>
      <c r="E56" s="2">
        <v>2.955172017590213</v>
      </c>
      <c r="F56" s="2">
        <v>48.339678334708452</v>
      </c>
      <c r="G56" s="2">
        <v>1.1092428554596099</v>
      </c>
      <c r="H56" s="2">
        <v>5.0069210413281572E-2</v>
      </c>
    </row>
    <row r="57" spans="1:8" ht="17.25" x14ac:dyDescent="0.25">
      <c r="A57" s="2" t="s">
        <v>14409</v>
      </c>
      <c r="B57" s="2" t="s">
        <v>14400</v>
      </c>
      <c r="C57" s="2" t="s">
        <v>14454</v>
      </c>
      <c r="D57" s="2">
        <v>3</v>
      </c>
      <c r="E57" s="2">
        <v>-4.1617449127034911</v>
      </c>
      <c r="F57" s="2">
        <v>43.001116476767606</v>
      </c>
      <c r="G57" s="2">
        <v>1.1014584239514473</v>
      </c>
      <c r="H57" s="2">
        <v>4.3737021971904683E-2</v>
      </c>
    </row>
    <row r="58" spans="1:8" ht="17.25" x14ac:dyDescent="0.25">
      <c r="A58" s="2" t="s">
        <v>14409</v>
      </c>
      <c r="B58" s="2" t="s">
        <v>14400</v>
      </c>
      <c r="C58" s="2" t="s">
        <v>14454</v>
      </c>
      <c r="D58" s="2">
        <v>4</v>
      </c>
      <c r="E58" s="2">
        <v>8.5354152795187321</v>
      </c>
      <c r="F58" s="2">
        <v>55.707682741328732</v>
      </c>
      <c r="G58" s="2">
        <v>1.1153456275231752</v>
      </c>
      <c r="H58" s="2">
        <v>5.8693798349553301E-2</v>
      </c>
    </row>
    <row r="59" spans="1:8" ht="17.25" x14ac:dyDescent="0.25">
      <c r="A59" s="2" t="s">
        <v>14409</v>
      </c>
      <c r="B59" s="2" t="s">
        <v>14400</v>
      </c>
      <c r="C59" s="2" t="s">
        <v>14454</v>
      </c>
      <c r="D59" s="2">
        <v>5</v>
      </c>
      <c r="E59" s="2">
        <v>1.7413229353926418</v>
      </c>
      <c r="F59" s="2">
        <v>51.104508101984649</v>
      </c>
      <c r="G59" s="2">
        <v>1.1079152429236938</v>
      </c>
      <c r="H59" s="2">
        <v>5.3345859887476865E-2</v>
      </c>
    </row>
    <row r="60" spans="1:8" ht="17.25" x14ac:dyDescent="0.25">
      <c r="A60" s="2" t="s">
        <v>14409</v>
      </c>
      <c r="B60" s="2" t="s">
        <v>14400</v>
      </c>
      <c r="C60" s="2" t="s">
        <v>14454</v>
      </c>
      <c r="D60" s="2">
        <v>6</v>
      </c>
      <c r="E60" s="2">
        <v>9.8757989564912663</v>
      </c>
      <c r="F60" s="2">
        <v>49.507630343420601</v>
      </c>
      <c r="G60" s="2">
        <v>1.1168114112924046</v>
      </c>
      <c r="H60" s="2">
        <v>5.1401828739150231E-2</v>
      </c>
    </row>
    <row r="61" spans="1:8" ht="17.25" x14ac:dyDescent="0.25">
      <c r="A61" s="2" t="s">
        <v>14409</v>
      </c>
      <c r="B61" s="2" t="s">
        <v>14400</v>
      </c>
      <c r="C61" s="2" t="s">
        <v>14454</v>
      </c>
      <c r="D61" s="2">
        <v>7</v>
      </c>
      <c r="E61" s="2">
        <v>7.8040137394008724</v>
      </c>
      <c r="F61" s="2">
        <v>51.856075722547239</v>
      </c>
      <c r="G61" s="2">
        <v>1.1145457811147685</v>
      </c>
      <c r="H61" s="2">
        <v>5.4187695497063225E-2</v>
      </c>
    </row>
    <row r="62" spans="1:8" ht="17.25" x14ac:dyDescent="0.25">
      <c r="A62" s="2" t="s">
        <v>14410</v>
      </c>
      <c r="B62" s="2" t="s">
        <v>14400</v>
      </c>
      <c r="C62" s="2" t="s">
        <v>14454</v>
      </c>
      <c r="D62" s="2">
        <v>1</v>
      </c>
      <c r="E62" s="2">
        <v>0.53175693467433227</v>
      </c>
      <c r="F62" s="2">
        <v>40.831893837446003</v>
      </c>
      <c r="G62" s="2">
        <v>1.1065922794264735</v>
      </c>
      <c r="H62" s="2">
        <v>4.1059542293778721E-2</v>
      </c>
    </row>
    <row r="63" spans="1:8" ht="17.25" x14ac:dyDescent="0.25">
      <c r="A63" s="2" t="s">
        <v>14410</v>
      </c>
      <c r="B63" s="2" t="s">
        <v>14400</v>
      </c>
      <c r="C63" s="2" t="s">
        <v>14454</v>
      </c>
      <c r="D63" s="2">
        <v>2</v>
      </c>
      <c r="E63" s="2">
        <v>7.2690166501208076</v>
      </c>
      <c r="F63" s="2">
        <v>44.668098571077145</v>
      </c>
      <c r="G63" s="2">
        <v>1.1139607105755167</v>
      </c>
      <c r="H63" s="2">
        <v>4.5650199768367247E-2</v>
      </c>
    </row>
    <row r="64" spans="1:8" ht="17.25" x14ac:dyDescent="0.25">
      <c r="A64" s="2" t="s">
        <v>14410</v>
      </c>
      <c r="B64" s="2" t="s">
        <v>14400</v>
      </c>
      <c r="C64" s="2" t="s">
        <v>14454</v>
      </c>
      <c r="D64" s="2">
        <v>3</v>
      </c>
      <c r="E64" s="2">
        <v>0.89775597397556695</v>
      </c>
      <c r="F64" s="2">
        <v>44.123903988377869</v>
      </c>
      <c r="G64" s="2">
        <v>1.1069925948175059</v>
      </c>
      <c r="H64" s="2">
        <v>4.5048447619332771E-2</v>
      </c>
    </row>
    <row r="65" spans="1:8" ht="17.25" x14ac:dyDescent="0.25">
      <c r="A65" s="2" t="s">
        <v>14410</v>
      </c>
      <c r="B65" s="2" t="s">
        <v>14400</v>
      </c>
      <c r="C65" s="2" t="s">
        <v>14454</v>
      </c>
      <c r="D65" s="2">
        <v>4</v>
      </c>
      <c r="E65" s="2">
        <v>8.9098338698065938</v>
      </c>
      <c r="F65" s="2">
        <v>50.489631135402121</v>
      </c>
      <c r="G65" s="2">
        <v>1.1157550793575808</v>
      </c>
      <c r="H65" s="2">
        <v>5.2569732927266445E-2</v>
      </c>
    </row>
    <row r="66" spans="1:8" ht="17.25" x14ac:dyDescent="0.25">
      <c r="A66" s="2" t="s">
        <v>14421</v>
      </c>
      <c r="B66" s="2" t="s">
        <v>14400</v>
      </c>
      <c r="C66" s="2" t="s">
        <v>14455</v>
      </c>
      <c r="D66" s="2">
        <v>1</v>
      </c>
      <c r="E66" s="2">
        <v>670.70781722847619</v>
      </c>
      <c r="F66" s="2">
        <v>89.104140913149593</v>
      </c>
      <c r="G66" s="2">
        <v>1.8343055683993077</v>
      </c>
      <c r="H66" s="2">
        <v>9.0732567085254082E-2</v>
      </c>
    </row>
    <row r="67" spans="1:8" ht="17.25" x14ac:dyDescent="0.25">
      <c r="A67" s="2" t="s">
        <v>14421</v>
      </c>
      <c r="B67" s="2" t="s">
        <v>14400</v>
      </c>
      <c r="C67" s="2" t="s">
        <v>14455</v>
      </c>
      <c r="D67" s="2">
        <v>2</v>
      </c>
      <c r="E67" s="2">
        <v>1127.2390122100173</v>
      </c>
      <c r="F67" s="2">
        <v>113.83189064588596</v>
      </c>
      <c r="G67" s="2">
        <v>2.3238926857181412</v>
      </c>
      <c r="H67" s="2">
        <v>0.11602437157944158</v>
      </c>
    </row>
    <row r="68" spans="1:8" ht="17.25" x14ac:dyDescent="0.25">
      <c r="A68" s="2" t="s">
        <v>14421</v>
      </c>
      <c r="B68" s="2" t="s">
        <v>14400</v>
      </c>
      <c r="C68" s="2" t="s">
        <v>14455</v>
      </c>
      <c r="D68" s="2">
        <v>3</v>
      </c>
      <c r="E68" s="2">
        <v>221.5240615602012</v>
      </c>
      <c r="F68" s="2">
        <v>69.73340592537015</v>
      </c>
      <c r="G68" s="2">
        <v>1.3477840351100578</v>
      </c>
      <c r="H68" s="2">
        <v>7.1959899619677359E-2</v>
      </c>
    </row>
    <row r="69" spans="1:8" ht="17.25" x14ac:dyDescent="0.25">
      <c r="A69" s="2" t="s">
        <v>14421</v>
      </c>
      <c r="B69" s="2" t="s">
        <v>14401</v>
      </c>
      <c r="C69" s="2" t="s">
        <v>14455</v>
      </c>
      <c r="D69" s="2">
        <v>4</v>
      </c>
      <c r="E69" s="2">
        <v>181.16692402681079</v>
      </c>
      <c r="F69" s="2">
        <v>60.934182181188319</v>
      </c>
      <c r="G69" s="2">
        <v>1.3038360559819808</v>
      </c>
      <c r="H69" s="2">
        <v>6.1504289197075152E-2</v>
      </c>
    </row>
    <row r="70" spans="1:8" ht="17.25" x14ac:dyDescent="0.25">
      <c r="A70" s="2" t="s">
        <v>14421</v>
      </c>
      <c r="B70" s="2" t="s">
        <v>14400</v>
      </c>
      <c r="C70" s="2" t="s">
        <v>14455</v>
      </c>
      <c r="D70" s="2">
        <v>5</v>
      </c>
      <c r="E70" s="2">
        <v>797.64845259204708</v>
      </c>
      <c r="F70" s="2">
        <v>81.670685350078074</v>
      </c>
      <c r="G70" s="2">
        <v>1.9709294853706909</v>
      </c>
      <c r="H70" s="2">
        <v>7.9591043376806975E-2</v>
      </c>
    </row>
    <row r="71" spans="1:8" ht="17.25" x14ac:dyDescent="0.25">
      <c r="A71" s="2" t="s">
        <v>14421</v>
      </c>
      <c r="B71" s="2" t="s">
        <v>14403</v>
      </c>
      <c r="C71" s="2" t="s">
        <v>14455</v>
      </c>
      <c r="D71" s="2">
        <v>6</v>
      </c>
      <c r="E71" s="2">
        <v>638.01659311350295</v>
      </c>
      <c r="F71" s="2">
        <v>80.957354930370798</v>
      </c>
      <c r="G71" s="2">
        <v>1.7990589048839478</v>
      </c>
      <c r="H71" s="2">
        <v>8.0906351423406103E-2</v>
      </c>
    </row>
    <row r="72" spans="1:8" ht="17.25" x14ac:dyDescent="0.25">
      <c r="A72" s="2" t="s">
        <v>14421</v>
      </c>
      <c r="B72" s="2" t="s">
        <v>14400</v>
      </c>
      <c r="C72" s="2" t="s">
        <v>14455</v>
      </c>
      <c r="D72" s="2">
        <v>7</v>
      </c>
      <c r="E72" s="2">
        <v>468.38831381106672</v>
      </c>
      <c r="F72" s="2">
        <v>59.493169288389829</v>
      </c>
      <c r="G72" s="2">
        <v>1.6157638022555088</v>
      </c>
      <c r="H72" s="2">
        <v>5.5370909595851898E-2</v>
      </c>
    </row>
    <row r="73" spans="1:8" ht="17.25" x14ac:dyDescent="0.25">
      <c r="A73" s="2" t="s">
        <v>14422</v>
      </c>
      <c r="B73" s="2" t="s">
        <v>14400</v>
      </c>
      <c r="C73" s="2" t="s">
        <v>14455</v>
      </c>
      <c r="D73" s="2">
        <v>1</v>
      </c>
      <c r="E73" s="2">
        <v>859.55283082874121</v>
      </c>
      <c r="F73" s="2">
        <v>66.404917701378096</v>
      </c>
      <c r="G73" s="2">
        <v>2.0372818998553162</v>
      </c>
      <c r="H73" s="2">
        <v>6.7404276778401884E-2</v>
      </c>
    </row>
    <row r="74" spans="1:8" ht="17.25" x14ac:dyDescent="0.25">
      <c r="A74" s="2" t="s">
        <v>14422</v>
      </c>
      <c r="B74" s="2" t="s">
        <v>14400</v>
      </c>
      <c r="C74" s="2" t="s">
        <v>14455</v>
      </c>
      <c r="D74" s="2">
        <v>2</v>
      </c>
      <c r="E74" s="2">
        <v>424.20396834334031</v>
      </c>
      <c r="F74" s="2">
        <v>47.882103339145814</v>
      </c>
      <c r="G74" s="2">
        <v>1.5678017836794209</v>
      </c>
      <c r="H74" s="2">
        <v>4.790178232426956E-2</v>
      </c>
    </row>
    <row r="75" spans="1:8" ht="17.25" x14ac:dyDescent="0.25">
      <c r="A75" s="2" t="s">
        <v>14422</v>
      </c>
      <c r="B75" s="2" t="s">
        <v>14401</v>
      </c>
      <c r="C75" s="2" t="s">
        <v>14455</v>
      </c>
      <c r="D75" s="2">
        <v>3</v>
      </c>
      <c r="E75" s="2">
        <v>837.38606871998593</v>
      </c>
      <c r="F75" s="2">
        <v>58.813473204388863</v>
      </c>
      <c r="G75" s="2">
        <v>2.0134855045185884</v>
      </c>
      <c r="H75" s="2">
        <v>5.8062870238104108E-2</v>
      </c>
    </row>
    <row r="76" spans="1:8" ht="17.25" x14ac:dyDescent="0.25">
      <c r="A76" s="2" t="s">
        <v>14423</v>
      </c>
      <c r="B76" s="2" t="s">
        <v>14401</v>
      </c>
      <c r="C76" s="2" t="s">
        <v>14455</v>
      </c>
      <c r="D76" s="2">
        <v>1</v>
      </c>
      <c r="E76" s="2">
        <v>186.26964150671245</v>
      </c>
      <c r="F76" s="2">
        <v>57.917087702834209</v>
      </c>
      <c r="G76" s="2">
        <v>1.3093067135933907</v>
      </c>
      <c r="H76" s="2">
        <v>6.1732313677552525E-2</v>
      </c>
    </row>
    <row r="77" spans="1:8" ht="17.25" x14ac:dyDescent="0.25">
      <c r="A77" s="2" t="s">
        <v>14423</v>
      </c>
      <c r="B77" s="2" t="s">
        <v>14400</v>
      </c>
      <c r="C77" s="2" t="s">
        <v>14455</v>
      </c>
      <c r="D77" s="2">
        <v>2</v>
      </c>
      <c r="E77" s="2">
        <v>610.21521240585002</v>
      </c>
      <c r="F77" s="2">
        <v>73.904626296842551</v>
      </c>
      <c r="G77" s="2">
        <v>1.768945729415718</v>
      </c>
      <c r="H77" s="2">
        <v>7.8221112828216977E-2</v>
      </c>
    </row>
    <row r="78" spans="1:8" ht="17.25" x14ac:dyDescent="0.25">
      <c r="A78" s="2" t="s">
        <v>14423</v>
      </c>
      <c r="B78" s="2" t="s">
        <v>14400</v>
      </c>
      <c r="C78" s="2" t="s">
        <v>14455</v>
      </c>
      <c r="D78" s="2">
        <v>3</v>
      </c>
      <c r="E78" s="2">
        <v>824.7828107365076</v>
      </c>
      <c r="F78" s="2">
        <v>110.68126784439922</v>
      </c>
      <c r="G78" s="2">
        <v>1.9999505372683604</v>
      </c>
      <c r="H78" s="2">
        <v>0.12018396120276566</v>
      </c>
    </row>
    <row r="79" spans="1:8" ht="17.25" x14ac:dyDescent="0.25">
      <c r="A79" s="2" t="s">
        <v>14423</v>
      </c>
      <c r="B79" s="2" t="s">
        <v>14403</v>
      </c>
      <c r="C79" s="2" t="s">
        <v>14455</v>
      </c>
      <c r="D79" s="2">
        <v>4</v>
      </c>
      <c r="E79" s="2">
        <v>337.71991049871366</v>
      </c>
      <c r="F79" s="2">
        <v>71.048512653756987</v>
      </c>
      <c r="G79" s="2">
        <v>1.4740011293854209</v>
      </c>
      <c r="H79" s="2">
        <v>7.6361866244885099E-2</v>
      </c>
    </row>
    <row r="80" spans="1:8" ht="17.25" x14ac:dyDescent="0.25">
      <c r="A80" s="2" t="s">
        <v>14423</v>
      </c>
      <c r="B80" s="2" t="s">
        <v>14400</v>
      </c>
      <c r="C80" s="2" t="s">
        <v>14455</v>
      </c>
      <c r="D80" s="2">
        <v>5</v>
      </c>
      <c r="E80" s="2">
        <v>1101.4687571446177</v>
      </c>
      <c r="F80" s="2">
        <v>80.238977842385268</v>
      </c>
      <c r="G80" s="2">
        <v>2.296233365126382</v>
      </c>
      <c r="H80" s="2">
        <v>8.2563098557535311E-2</v>
      </c>
    </row>
    <row r="81" spans="1:8" ht="17.25" x14ac:dyDescent="0.25">
      <c r="A81" s="2" t="s">
        <v>14423</v>
      </c>
      <c r="B81" s="2" t="s">
        <v>14400</v>
      </c>
      <c r="C81" s="2" t="s">
        <v>14455</v>
      </c>
      <c r="D81" s="2">
        <v>6</v>
      </c>
      <c r="E81" s="2">
        <v>1125.7084636809932</v>
      </c>
      <c r="F81" s="2">
        <v>80.239674105460168</v>
      </c>
      <c r="G81" s="2">
        <v>2.3221045748631433</v>
      </c>
      <c r="H81" s="2">
        <v>8.2383336631620119E-2</v>
      </c>
    </row>
    <row r="82" spans="1:8" ht="17.25" x14ac:dyDescent="0.25">
      <c r="A82" s="2" t="s">
        <v>14423</v>
      </c>
      <c r="B82" s="2" t="s">
        <v>14400</v>
      </c>
      <c r="C82" s="2" t="s">
        <v>14455</v>
      </c>
      <c r="D82" s="2">
        <v>7</v>
      </c>
      <c r="E82" s="2">
        <v>889.52631084349082</v>
      </c>
      <c r="F82" s="2">
        <v>73.329740026798504</v>
      </c>
      <c r="G82" s="2">
        <v>2.069440564706492</v>
      </c>
      <c r="H82" s="2">
        <v>7.5683140101696189E-2</v>
      </c>
    </row>
    <row r="83" spans="1:8" ht="17.25" x14ac:dyDescent="0.25">
      <c r="A83" s="2" t="s">
        <v>14423</v>
      </c>
      <c r="B83" s="2" t="s">
        <v>14400</v>
      </c>
      <c r="C83" s="2" t="s">
        <v>14455</v>
      </c>
      <c r="D83" s="2">
        <v>8</v>
      </c>
      <c r="E83" s="2">
        <v>687.66422109967414</v>
      </c>
      <c r="F83" s="2">
        <v>67.372262977132365</v>
      </c>
      <c r="G83" s="2">
        <v>1.8524533089042179</v>
      </c>
      <c r="H83" s="2">
        <v>6.9879757473530035E-2</v>
      </c>
    </row>
    <row r="84" spans="1:8" ht="17.25" x14ac:dyDescent="0.25">
      <c r="A84" s="2" t="s">
        <v>14423</v>
      </c>
      <c r="B84" s="2" t="s">
        <v>14401</v>
      </c>
      <c r="C84" s="2" t="s">
        <v>14455</v>
      </c>
      <c r="D84" s="2">
        <v>9</v>
      </c>
      <c r="E84" s="2">
        <v>505.44152741706824</v>
      </c>
      <c r="F84" s="2">
        <v>75.39843162980047</v>
      </c>
      <c r="G84" s="2">
        <v>1.6557495478268867</v>
      </c>
      <c r="H84" s="2">
        <v>8.0585987688558694E-2</v>
      </c>
    </row>
    <row r="85" spans="1:8" ht="17.25" x14ac:dyDescent="0.25">
      <c r="A85" s="2" t="s">
        <v>14424</v>
      </c>
      <c r="B85" s="2" t="s">
        <v>14400</v>
      </c>
      <c r="C85" s="2" t="s">
        <v>14456</v>
      </c>
      <c r="D85" s="2">
        <v>1</v>
      </c>
      <c r="E85" s="2">
        <v>-0.4512393987795571</v>
      </c>
      <c r="F85" s="2">
        <v>49.351340497775112</v>
      </c>
      <c r="G85" s="2">
        <v>1.105517100558379</v>
      </c>
      <c r="H85" s="2">
        <v>5.1292942110367924E-2</v>
      </c>
    </row>
    <row r="86" spans="1:8" ht="17.25" x14ac:dyDescent="0.25">
      <c r="A86" s="2" t="s">
        <v>14424</v>
      </c>
      <c r="B86" s="2" t="s">
        <v>14400</v>
      </c>
      <c r="C86" s="2" t="s">
        <v>14456</v>
      </c>
      <c r="D86" s="2">
        <v>2</v>
      </c>
      <c r="E86" s="2">
        <v>1.5105539125874756</v>
      </c>
      <c r="F86" s="2">
        <v>55.396249354320048</v>
      </c>
      <c r="G86" s="2">
        <v>1.107662841906891</v>
      </c>
      <c r="H86" s="2">
        <v>5.8375927817168556E-2</v>
      </c>
    </row>
    <row r="87" spans="1:8" ht="17.25" x14ac:dyDescent="0.25">
      <c r="A87" s="2" t="s">
        <v>14424</v>
      </c>
      <c r="B87" s="2" t="s">
        <v>14400</v>
      </c>
      <c r="C87" s="2" t="s">
        <v>14456</v>
      </c>
      <c r="D87" s="2">
        <v>3</v>
      </c>
      <c r="E87" s="2">
        <v>-4.2331484562039279</v>
      </c>
      <c r="F87" s="2">
        <v>55.254337727950187</v>
      </c>
      <c r="G87" s="2">
        <v>1.101380317070014</v>
      </c>
      <c r="H87" s="2">
        <v>5.824746751290176E-2</v>
      </c>
    </row>
    <row r="88" spans="1:8" ht="17.25" x14ac:dyDescent="0.25">
      <c r="A88" s="2" t="s">
        <v>14424</v>
      </c>
      <c r="B88" s="2" t="s">
        <v>14400</v>
      </c>
      <c r="C88" s="2" t="s">
        <v>14456</v>
      </c>
      <c r="D88" s="2">
        <v>4</v>
      </c>
      <c r="E88" s="2">
        <v>2.0297523345418345</v>
      </c>
      <c r="F88" s="2">
        <v>53.648332924686464</v>
      </c>
      <c r="G88" s="2">
        <v>1.1082307075155187</v>
      </c>
      <c r="H88" s="2">
        <v>5.6330168371191779E-2</v>
      </c>
    </row>
    <row r="89" spans="1:8" ht="17.25" x14ac:dyDescent="0.25">
      <c r="A89" s="2" t="s">
        <v>14424</v>
      </c>
      <c r="B89" s="2" t="s">
        <v>14400</v>
      </c>
      <c r="C89" s="2" t="s">
        <v>14456</v>
      </c>
      <c r="D89" s="2">
        <v>5</v>
      </c>
      <c r="E89" s="2">
        <v>8.4560905505022266</v>
      </c>
      <c r="F89" s="2">
        <v>50.935490486904961</v>
      </c>
      <c r="G89" s="2">
        <v>1.1152588801777323</v>
      </c>
      <c r="H89" s="2">
        <v>5.3098993717834574E-2</v>
      </c>
    </row>
    <row r="90" spans="1:8" ht="17.25" x14ac:dyDescent="0.25">
      <c r="A90" s="2" t="s">
        <v>14424</v>
      </c>
      <c r="B90" s="2" t="s">
        <v>14400</v>
      </c>
      <c r="C90" s="2" t="s">
        <v>14456</v>
      </c>
      <c r="D90" s="2">
        <v>6</v>
      </c>
      <c r="E90" s="2">
        <v>7.8924163157010341</v>
      </c>
      <c r="F90" s="2">
        <v>55.351407023911158</v>
      </c>
      <c r="G90" s="2">
        <v>1.1146424571293496</v>
      </c>
      <c r="H90" s="2">
        <v>5.828222037151809E-2</v>
      </c>
    </row>
    <row r="91" spans="1:8" ht="17.25" x14ac:dyDescent="0.25">
      <c r="A91" s="2" t="s">
        <v>14424</v>
      </c>
      <c r="B91" s="2" t="s">
        <v>14401</v>
      </c>
      <c r="C91" s="2" t="s">
        <v>14456</v>
      </c>
      <c r="D91" s="2">
        <v>7</v>
      </c>
      <c r="E91" s="2">
        <v>2.1408322642706423</v>
      </c>
      <c r="F91" s="2">
        <v>63.276947761281448</v>
      </c>
      <c r="G91" s="2">
        <v>1.1083521987017944</v>
      </c>
      <c r="H91" s="2">
        <v>6.7503863481398377E-2</v>
      </c>
    </row>
    <row r="92" spans="1:8" ht="17.25" x14ac:dyDescent="0.25">
      <c r="A92" s="2" t="s">
        <v>14424</v>
      </c>
      <c r="B92" s="2" t="s">
        <v>14400</v>
      </c>
      <c r="C92" s="2" t="s">
        <v>14456</v>
      </c>
      <c r="D92" s="2">
        <v>8</v>
      </c>
      <c r="E92" s="2">
        <v>3.5467579390333626</v>
      </c>
      <c r="F92" s="2">
        <v>73.030761176908186</v>
      </c>
      <c r="G92" s="2">
        <v>1.1098898726337127</v>
      </c>
      <c r="H92" s="2">
        <v>7.86755038725893E-2</v>
      </c>
    </row>
    <row r="93" spans="1:8" ht="17.25" x14ac:dyDescent="0.25">
      <c r="A93" s="2" t="s">
        <v>14424</v>
      </c>
      <c r="B93" s="2" t="s">
        <v>14400</v>
      </c>
      <c r="C93" s="2" t="s">
        <v>14456</v>
      </c>
      <c r="D93" s="2">
        <v>9</v>
      </c>
      <c r="E93" s="2">
        <v>-1.6620659242649882</v>
      </c>
      <c r="F93" s="2">
        <v>60.388219785005163</v>
      </c>
      <c r="G93" s="2">
        <v>1.104192694110963</v>
      </c>
      <c r="H93" s="2">
        <v>6.41915544554231E-2</v>
      </c>
    </row>
    <row r="94" spans="1:8" ht="17.25" x14ac:dyDescent="0.25">
      <c r="A94" s="2" t="s">
        <v>14425</v>
      </c>
      <c r="B94" s="2" t="s">
        <v>14401</v>
      </c>
      <c r="C94" s="2" t="s">
        <v>14456</v>
      </c>
      <c r="D94" s="2">
        <v>1</v>
      </c>
      <c r="E94" s="2">
        <v>-1.9072853895480968</v>
      </c>
      <c r="F94" s="2">
        <v>59.218794729315647</v>
      </c>
      <c r="G94" s="2">
        <v>1.1039244678504421</v>
      </c>
      <c r="H94" s="2">
        <v>6.2839655288071727E-2</v>
      </c>
    </row>
    <row r="95" spans="1:8" ht="17.25" x14ac:dyDescent="0.25">
      <c r="A95" s="2" t="s">
        <v>14425</v>
      </c>
      <c r="B95" s="2" t="s">
        <v>14400</v>
      </c>
      <c r="C95" s="2" t="s">
        <v>14456</v>
      </c>
      <c r="D95" s="2">
        <v>2</v>
      </c>
      <c r="E95" s="2">
        <v>0.20239405501820684</v>
      </c>
      <c r="F95" s="2">
        <v>58.439759643579642</v>
      </c>
      <c r="G95" s="2">
        <v>1.1062320324590722</v>
      </c>
      <c r="H95" s="2">
        <v>6.1923937737313493E-2</v>
      </c>
    </row>
    <row r="96" spans="1:8" ht="17.25" x14ac:dyDescent="0.25">
      <c r="A96" s="2" t="s">
        <v>14425</v>
      </c>
      <c r="B96" s="2" t="s">
        <v>14400</v>
      </c>
      <c r="C96" s="2" t="s">
        <v>14456</v>
      </c>
      <c r="D96" s="2">
        <v>3</v>
      </c>
      <c r="E96" s="2">
        <v>-0.88687113400798268</v>
      </c>
      <c r="F96" s="2">
        <v>43.909702767314897</v>
      </c>
      <c r="G96" s="2">
        <v>1.1050406090709564</v>
      </c>
      <c r="H96" s="2">
        <v>4.4805445249923498E-2</v>
      </c>
    </row>
    <row r="97" spans="1:8" ht="17.25" x14ac:dyDescent="0.25">
      <c r="A97" s="2" t="s">
        <v>14425</v>
      </c>
      <c r="B97" s="2" t="s">
        <v>14401</v>
      </c>
      <c r="C97" s="2" t="s">
        <v>14456</v>
      </c>
      <c r="D97" s="2">
        <v>4</v>
      </c>
      <c r="E97" s="2">
        <v>19.474170917590293</v>
      </c>
      <c r="F97" s="2">
        <v>56.277666111309109</v>
      </c>
      <c r="G97" s="2">
        <v>1.1273064928888303</v>
      </c>
      <c r="H97" s="2">
        <v>5.9287970163071871E-2</v>
      </c>
    </row>
    <row r="98" spans="1:8" ht="17.25" x14ac:dyDescent="0.25">
      <c r="A98" s="2" t="s">
        <v>14425</v>
      </c>
      <c r="B98" s="2" t="s">
        <v>14400</v>
      </c>
      <c r="C98" s="2" t="s">
        <v>14456</v>
      </c>
      <c r="D98" s="2">
        <v>5</v>
      </c>
      <c r="E98" s="2">
        <v>2.3249267692322384</v>
      </c>
      <c r="F98" s="2">
        <v>44.539452893292683</v>
      </c>
      <c r="G98" s="2">
        <v>1.1085535472877552</v>
      </c>
      <c r="H98" s="2">
        <v>4.5536497074965786E-2</v>
      </c>
    </row>
    <row r="99" spans="1:8" ht="17.25" x14ac:dyDescent="0.25">
      <c r="A99" s="2" t="s">
        <v>14425</v>
      </c>
      <c r="B99" s="2" t="s">
        <v>14400</v>
      </c>
      <c r="C99" s="2" t="s">
        <v>14456</v>
      </c>
      <c r="D99" s="2">
        <v>6</v>
      </c>
      <c r="E99" s="2">
        <v>9.2175018545108678</v>
      </c>
      <c r="F99" s="2">
        <v>50.160472083350598</v>
      </c>
      <c r="G99" s="2">
        <v>1.116091532391001</v>
      </c>
      <c r="H99" s="2">
        <v>5.2178760100137195E-2</v>
      </c>
    </row>
    <row r="100" spans="1:8" ht="17.25" x14ac:dyDescent="0.25">
      <c r="A100" s="2" t="s">
        <v>14425</v>
      </c>
      <c r="B100" s="2" t="s">
        <v>14400</v>
      </c>
      <c r="C100" s="2" t="s">
        <v>14456</v>
      </c>
      <c r="D100" s="2">
        <v>7</v>
      </c>
      <c r="E100" s="2">
        <v>1.7219812814923685</v>
      </c>
      <c r="F100" s="2">
        <v>51.346160717258179</v>
      </c>
      <c r="G100" s="2">
        <v>1.1078940882572821</v>
      </c>
      <c r="H100" s="2">
        <v>5.3630448655465054E-2</v>
      </c>
    </row>
    <row r="101" spans="1:8" ht="17.25" x14ac:dyDescent="0.25">
      <c r="A101" s="2" t="s">
        <v>14425</v>
      </c>
      <c r="B101" s="2" t="s">
        <v>14400</v>
      </c>
      <c r="C101" s="2" t="s">
        <v>14456</v>
      </c>
      <c r="D101" s="2">
        <v>8</v>
      </c>
      <c r="E101" s="2">
        <v>0.8912002530232499</v>
      </c>
      <c r="F101" s="2">
        <v>56.763866036729006</v>
      </c>
      <c r="G101" s="2">
        <v>1.1069854244556154</v>
      </c>
      <c r="H101" s="2">
        <v>5.9972924896605793E-2</v>
      </c>
    </row>
    <row r="102" spans="1:8" ht="17.25" x14ac:dyDescent="0.25">
      <c r="A102" s="2" t="s">
        <v>14426</v>
      </c>
      <c r="B102" s="2" t="s">
        <v>14401</v>
      </c>
      <c r="C102" s="2" t="s">
        <v>14456</v>
      </c>
      <c r="D102" s="2">
        <v>1</v>
      </c>
      <c r="E102" s="2">
        <v>17.304281612212201</v>
      </c>
      <c r="F102" s="2">
        <v>68.87765998080063</v>
      </c>
      <c r="G102" s="2">
        <v>1.1249340806999162</v>
      </c>
      <c r="H102" s="2">
        <v>7.3857744680426968E-2</v>
      </c>
    </row>
    <row r="103" spans="1:8" ht="17.25" x14ac:dyDescent="0.25">
      <c r="A103" s="2" t="s">
        <v>14426</v>
      </c>
      <c r="B103" s="2" t="s">
        <v>14400</v>
      </c>
      <c r="C103" s="2" t="s">
        <v>14456</v>
      </c>
      <c r="D103" s="2">
        <v>2</v>
      </c>
      <c r="E103" s="2">
        <v>11.735679754409922</v>
      </c>
      <c r="F103" s="2">
        <v>44.160788530611335</v>
      </c>
      <c r="G103" s="2">
        <v>1.1188452219480192</v>
      </c>
      <c r="H103" s="2">
        <v>4.5001782477741489E-2</v>
      </c>
    </row>
    <row r="104" spans="1:8" ht="17.25" x14ac:dyDescent="0.25">
      <c r="A104" s="2" t="s">
        <v>14426</v>
      </c>
      <c r="B104" s="2" t="s">
        <v>14400</v>
      </c>
      <c r="C104" s="2" t="s">
        <v>14456</v>
      </c>
      <c r="D104" s="2">
        <v>3</v>
      </c>
      <c r="E104" s="2">
        <v>1.8297328186569484</v>
      </c>
      <c r="F104" s="2">
        <v>51.914025128197189</v>
      </c>
      <c r="G104" s="2">
        <v>1.1080119398953547</v>
      </c>
      <c r="H104" s="2">
        <v>5.4297477821788183E-2</v>
      </c>
    </row>
    <row r="105" spans="1:8" ht="17.25" x14ac:dyDescent="0.25">
      <c r="A105" s="2" t="s">
        <v>14426</v>
      </c>
      <c r="B105" s="2" t="s">
        <v>14400</v>
      </c>
      <c r="C105" s="2" t="s">
        <v>14456</v>
      </c>
      <c r="D105" s="2">
        <v>4</v>
      </c>
      <c r="E105" s="2">
        <v>4.821048482839263</v>
      </c>
      <c r="F105" s="2">
        <v>54.674414644761633</v>
      </c>
      <c r="G105" s="2">
        <v>1.1112835346917116</v>
      </c>
      <c r="H105" s="2">
        <v>5.7511670759069142E-2</v>
      </c>
    </row>
    <row r="106" spans="1:8" ht="17.25" x14ac:dyDescent="0.25">
      <c r="A106" s="2" t="s">
        <v>14426</v>
      </c>
      <c r="B106" s="2" t="s">
        <v>14400</v>
      </c>
      <c r="C106" s="2" t="s">
        <v>14456</v>
      </c>
      <c r="D106" s="2">
        <v>5</v>
      </c>
      <c r="E106" s="2">
        <v>0.86162515203280776</v>
      </c>
      <c r="F106" s="2">
        <v>60.802250843912653</v>
      </c>
      <c r="G106" s="2">
        <v>1.1069530764860553</v>
      </c>
      <c r="H106" s="2">
        <v>6.4655456033406916E-2</v>
      </c>
    </row>
    <row r="107" spans="1:8" ht="17.25" x14ac:dyDescent="0.25">
      <c r="A107" s="2" t="s">
        <v>14426</v>
      </c>
      <c r="B107" s="2" t="s">
        <v>14403</v>
      </c>
      <c r="C107" s="2" t="s">
        <v>14456</v>
      </c>
      <c r="D107" s="2">
        <v>6</v>
      </c>
      <c r="E107" s="2">
        <v>-0.82249271632583998</v>
      </c>
      <c r="F107" s="2">
        <v>61.509457715057906</v>
      </c>
      <c r="G107" s="2">
        <v>1.105111026103228</v>
      </c>
      <c r="H107" s="2">
        <v>6.5482169399654414E-2</v>
      </c>
    </row>
    <row r="108" spans="1:8" ht="17.25" x14ac:dyDescent="0.25">
      <c r="A108" s="2" t="s">
        <v>14426</v>
      </c>
      <c r="B108" s="2" t="s">
        <v>14400</v>
      </c>
      <c r="C108" s="2" t="s">
        <v>14456</v>
      </c>
      <c r="D108" s="2">
        <v>7</v>
      </c>
      <c r="E108" s="2">
        <v>-2.5081592694773391</v>
      </c>
      <c r="F108" s="2">
        <v>49.401302847257064</v>
      </c>
      <c r="G108" s="2">
        <v>1.103267213085102</v>
      </c>
      <c r="H108" s="2">
        <v>5.1367070542496389E-2</v>
      </c>
    </row>
    <row r="109" spans="1:8" ht="17.25" x14ac:dyDescent="0.25">
      <c r="A109" s="2" t="s">
        <v>14426</v>
      </c>
      <c r="B109" s="2" t="s">
        <v>14400</v>
      </c>
      <c r="C109" s="2" t="s">
        <v>14456</v>
      </c>
      <c r="D109" s="2">
        <v>8</v>
      </c>
      <c r="E109" s="2">
        <v>9.4583038933431229</v>
      </c>
      <c r="F109" s="2">
        <v>59.388103535150826</v>
      </c>
      <c r="G109" s="2">
        <v>1.116354861983381</v>
      </c>
      <c r="H109" s="2">
        <v>6.2967541365383614E-2</v>
      </c>
    </row>
    <row r="110" spans="1:8" ht="17.25" x14ac:dyDescent="0.25">
      <c r="A110" s="2" t="s">
        <v>14426</v>
      </c>
      <c r="B110" s="2" t="s">
        <v>14401</v>
      </c>
      <c r="C110" s="2" t="s">
        <v>14456</v>
      </c>
      <c r="D110" s="2">
        <v>9</v>
      </c>
      <c r="E110" s="2">
        <v>6.1464607816898997</v>
      </c>
      <c r="F110" s="2">
        <v>52.928095440291571</v>
      </c>
      <c r="G110" s="2">
        <v>1.1127330657526178</v>
      </c>
      <c r="H110" s="2">
        <v>5.5458356191702127E-2</v>
      </c>
    </row>
    <row r="111" spans="1:8" ht="17.25" x14ac:dyDescent="0.25">
      <c r="A111" s="2" t="s">
        <v>14426</v>
      </c>
      <c r="B111" s="2" t="s">
        <v>14400</v>
      </c>
      <c r="C111" s="2" t="s">
        <v>14456</v>
      </c>
      <c r="D111" s="2">
        <v>10</v>
      </c>
      <c r="E111" s="2">
        <v>8.4799517504443589</v>
      </c>
      <c r="F111" s="2">
        <v>53.193138092683711</v>
      </c>
      <c r="G111" s="2">
        <v>1.1152849741467801</v>
      </c>
      <c r="H111" s="2">
        <v>5.5753300097833823E-2</v>
      </c>
    </row>
    <row r="112" spans="1:8" ht="17.25" x14ac:dyDescent="0.25">
      <c r="A112" s="2" t="s">
        <v>14426</v>
      </c>
      <c r="B112" s="2" t="s">
        <v>14401</v>
      </c>
      <c r="C112" s="2" t="s">
        <v>14456</v>
      </c>
      <c r="D112" s="2">
        <v>11</v>
      </c>
      <c r="E112" s="2">
        <v>-11.083119428465515</v>
      </c>
      <c r="F112" s="2">
        <v>45.432426688301902</v>
      </c>
      <c r="G112" s="2">
        <v>1.0938866997159</v>
      </c>
      <c r="H112" s="2">
        <v>4.6715798096785756E-2</v>
      </c>
    </row>
    <row r="113" spans="1:8" ht="17.25" x14ac:dyDescent="0.25">
      <c r="A113" s="2" t="s">
        <v>14426</v>
      </c>
      <c r="B113" s="2" t="s">
        <v>14401</v>
      </c>
      <c r="C113" s="2" t="s">
        <v>14456</v>
      </c>
      <c r="D113" s="2">
        <v>12</v>
      </c>
      <c r="E113" s="2">
        <v>8.5983371173887768</v>
      </c>
      <c r="F113" s="2">
        <v>52.795743100769471</v>
      </c>
      <c r="G113" s="2">
        <v>1.115414437009028</v>
      </c>
      <c r="H113" s="2">
        <v>5.5286266814100496E-2</v>
      </c>
    </row>
    <row r="114" spans="1:8" ht="17.25" x14ac:dyDescent="0.25">
      <c r="A114" s="2" t="s">
        <v>14427</v>
      </c>
      <c r="B114" s="2" t="s">
        <v>14401</v>
      </c>
      <c r="C114" s="2" t="s">
        <v>14456</v>
      </c>
      <c r="D114" s="2">
        <v>1</v>
      </c>
      <c r="E114" s="2">
        <v>1.6380550445187492</v>
      </c>
      <c r="F114" s="2">
        <v>56.345728311336735</v>
      </c>
      <c r="G114" s="2">
        <v>1.1078022949916562</v>
      </c>
      <c r="H114" s="2">
        <v>5.9481571366559308E-2</v>
      </c>
    </row>
    <row r="115" spans="1:8" ht="17.25" x14ac:dyDescent="0.25">
      <c r="A115" s="2" t="s">
        <v>14427</v>
      </c>
      <c r="B115" s="2" t="s">
        <v>14400</v>
      </c>
      <c r="C115" s="2" t="s">
        <v>14456</v>
      </c>
      <c r="D115" s="2">
        <v>2</v>
      </c>
      <c r="E115" s="2">
        <v>-5.9704001339168089</v>
      </c>
      <c r="F115" s="2">
        <v>39.743086400153679</v>
      </c>
      <c r="G115" s="2">
        <v>1.0994799348383182</v>
      </c>
      <c r="H115" s="2">
        <v>3.9786078212809467E-2</v>
      </c>
    </row>
    <row r="116" spans="1:8" ht="17.25" x14ac:dyDescent="0.25">
      <c r="A116" s="2" t="s">
        <v>14427</v>
      </c>
      <c r="B116" s="2" t="s">
        <v>14400</v>
      </c>
      <c r="C116" s="2" t="s">
        <v>14456</v>
      </c>
      <c r="D116" s="2">
        <v>3</v>
      </c>
      <c r="E116" s="2">
        <v>8.221502819810711</v>
      </c>
      <c r="F116" s="2">
        <v>40.114060361682228</v>
      </c>
      <c r="G116" s="2">
        <v>1.1150023405864904</v>
      </c>
      <c r="H116" s="2">
        <v>4.0108091997135747E-2</v>
      </c>
    </row>
    <row r="117" spans="1:8" ht="17.25" x14ac:dyDescent="0.25">
      <c r="A117" s="2" t="s">
        <v>14427</v>
      </c>
      <c r="B117" s="2" t="s">
        <v>14400</v>
      </c>
      <c r="C117" s="2" t="s">
        <v>14456</v>
      </c>
      <c r="D117" s="2">
        <v>4</v>
      </c>
      <c r="E117" s="2">
        <v>5.599130480465897</v>
      </c>
      <c r="F117" s="2">
        <v>48.465661129572169</v>
      </c>
      <c r="G117" s="2">
        <v>1.1121344856384825</v>
      </c>
      <c r="H117" s="2">
        <v>5.0198781772700617E-2</v>
      </c>
    </row>
    <row r="118" spans="1:8" ht="17.25" x14ac:dyDescent="0.25">
      <c r="A118" s="2" t="s">
        <v>14427</v>
      </c>
      <c r="B118" s="2" t="s">
        <v>14403</v>
      </c>
      <c r="C118" s="2" t="s">
        <v>14456</v>
      </c>
      <c r="D118" s="2">
        <v>5</v>
      </c>
      <c r="E118" s="2">
        <v>6.2787652995934806</v>
      </c>
      <c r="F118" s="2">
        <v>44.497825340824171</v>
      </c>
      <c r="G118" s="2">
        <v>1.1128777576470679</v>
      </c>
      <c r="H118" s="2">
        <v>4.5453599820725901E-2</v>
      </c>
    </row>
    <row r="119" spans="1:8" ht="17.25" x14ac:dyDescent="0.25">
      <c r="A119" s="2" t="s">
        <v>14427</v>
      </c>
      <c r="B119" s="2" t="s">
        <v>14400</v>
      </c>
      <c r="C119" s="2" t="s">
        <v>14456</v>
      </c>
      <c r="D119" s="2">
        <v>6</v>
      </c>
      <c r="E119" s="2">
        <v>-8.7341418176841721</v>
      </c>
      <c r="F119" s="2">
        <v>48.233660649798573</v>
      </c>
      <c r="G119" s="2">
        <v>1.0964565231231496</v>
      </c>
      <c r="H119" s="2">
        <v>5.0031115155404614E-2</v>
      </c>
    </row>
    <row r="120" spans="1:8" ht="17.25" x14ac:dyDescent="0.25">
      <c r="A120" s="2" t="s">
        <v>14427</v>
      </c>
      <c r="B120" s="2" t="s">
        <v>14400</v>
      </c>
      <c r="C120" s="2" t="s">
        <v>14456</v>
      </c>
      <c r="D120" s="2">
        <v>7</v>
      </c>
      <c r="E120" s="2">
        <v>2.7403988012557612</v>
      </c>
      <c r="F120" s="2">
        <v>40.996368898220254</v>
      </c>
      <c r="G120" s="2">
        <v>1.1090079560244608</v>
      </c>
      <c r="H120" s="2">
        <v>4.1240324743701144E-2</v>
      </c>
    </row>
    <row r="121" spans="1:8" ht="17.25" x14ac:dyDescent="0.25">
      <c r="A121" s="2" t="s">
        <v>14427</v>
      </c>
      <c r="B121" s="2" t="s">
        <v>14401</v>
      </c>
      <c r="C121" s="2" t="s">
        <v>14456</v>
      </c>
      <c r="D121" s="2">
        <v>8</v>
      </c>
      <c r="E121" s="2">
        <v>9.4046295804710578</v>
      </c>
      <c r="F121" s="2">
        <v>50.676347463391352</v>
      </c>
      <c r="G121" s="2">
        <v>1.1162961664434721</v>
      </c>
      <c r="H121" s="2">
        <v>5.278653250687472E-2</v>
      </c>
    </row>
    <row r="122" spans="1:8" ht="17.25" x14ac:dyDescent="0.25">
      <c r="A122" s="2" t="s">
        <v>14427</v>
      </c>
      <c r="B122" s="2" t="s">
        <v>14401</v>
      </c>
      <c r="C122" s="2" t="s">
        <v>14456</v>
      </c>
      <c r="D122" s="2">
        <v>9</v>
      </c>
      <c r="E122" s="2">
        <v>0.38982224594841242</v>
      </c>
      <c r="F122" s="2">
        <v>51.195590761290546</v>
      </c>
      <c r="G122" s="2">
        <v>1.10643703595993</v>
      </c>
      <c r="H122" s="2">
        <v>5.3462619291347137E-2</v>
      </c>
    </row>
    <row r="123" spans="1:8" ht="17.25" x14ac:dyDescent="0.25">
      <c r="A123" s="2" t="s">
        <v>14427</v>
      </c>
      <c r="B123" s="2" t="s">
        <v>14400</v>
      </c>
      <c r="C123" s="2" t="s">
        <v>14456</v>
      </c>
      <c r="D123" s="2">
        <v>10</v>
      </c>
      <c r="E123" s="2">
        <v>1.7323614474074045</v>
      </c>
      <c r="F123" s="2">
        <v>53.109612900487477</v>
      </c>
      <c r="G123" s="2">
        <v>1.1079054414212943</v>
      </c>
      <c r="H123" s="2">
        <v>5.5701191844374276E-2</v>
      </c>
    </row>
    <row r="124" spans="1:8" ht="17.25" x14ac:dyDescent="0.25">
      <c r="A124" s="2" t="s">
        <v>14428</v>
      </c>
      <c r="B124" s="2" t="s">
        <v>13273</v>
      </c>
      <c r="C124" s="2" t="s">
        <v>14457</v>
      </c>
      <c r="D124" s="2">
        <v>1</v>
      </c>
      <c r="E124" s="2">
        <v>42.77658323832889</v>
      </c>
      <c r="F124" s="2">
        <v>30.635505226715157</v>
      </c>
      <c r="G124" s="2">
        <v>1.1527565835098437</v>
      </c>
      <c r="H124" s="2">
        <v>2.9376156805292639E-2</v>
      </c>
    </row>
    <row r="125" spans="1:8" ht="17.25" x14ac:dyDescent="0.25">
      <c r="A125" s="2" t="s">
        <v>14428</v>
      </c>
      <c r="B125" s="2" t="s">
        <v>14401</v>
      </c>
      <c r="C125" s="2" t="s">
        <v>14457</v>
      </c>
      <c r="D125" s="2">
        <v>2</v>
      </c>
      <c r="E125" s="2">
        <v>477.06095029321818</v>
      </c>
      <c r="F125" s="2">
        <v>39.555453972403249</v>
      </c>
      <c r="G125" s="2">
        <v>1.6250426083343346</v>
      </c>
      <c r="H125" s="2">
        <v>3.6523650181427621E-2</v>
      </c>
    </row>
    <row r="126" spans="1:8" ht="17.25" x14ac:dyDescent="0.25">
      <c r="A126" s="2" t="s">
        <v>14429</v>
      </c>
      <c r="B126" s="2" t="s">
        <v>13273</v>
      </c>
      <c r="C126" s="2" t="s">
        <v>14457</v>
      </c>
      <c r="D126" s="2">
        <v>1</v>
      </c>
      <c r="E126" s="2">
        <v>366.42360451526781</v>
      </c>
      <c r="F126" s="2">
        <v>58.565695761799326</v>
      </c>
      <c r="G126" s="2">
        <v>1.5052711659768305</v>
      </c>
      <c r="H126" s="2">
        <v>5.4409285937356215E-2</v>
      </c>
    </row>
    <row r="127" spans="1:8" ht="17.25" x14ac:dyDescent="0.25">
      <c r="A127" s="2" t="s">
        <v>14429</v>
      </c>
      <c r="B127" s="2" t="s">
        <v>14400</v>
      </c>
      <c r="C127" s="2" t="s">
        <v>14457</v>
      </c>
      <c r="D127" s="2">
        <v>2</v>
      </c>
      <c r="E127" s="2">
        <v>825.6203139291423</v>
      </c>
      <c r="F127" s="2">
        <v>61.195936174453045</v>
      </c>
      <c r="G127" s="2">
        <v>2.0010063804240774</v>
      </c>
      <c r="H127" s="2">
        <v>4.8099179060936061E-2</v>
      </c>
    </row>
    <row r="128" spans="1:8" ht="17.25" x14ac:dyDescent="0.25">
      <c r="A128" s="2" t="s">
        <v>14430</v>
      </c>
      <c r="B128" s="2" t="s">
        <v>14401</v>
      </c>
      <c r="C128" s="2" t="s">
        <v>14457</v>
      </c>
      <c r="D128" s="2">
        <v>1</v>
      </c>
      <c r="E128" s="2">
        <v>32.519826054917544</v>
      </c>
      <c r="F128" s="2">
        <v>66.899102332342864</v>
      </c>
      <c r="G128" s="2">
        <v>1.1416374590963145</v>
      </c>
      <c r="H128" s="2">
        <v>6.9531471560516783E-2</v>
      </c>
    </row>
    <row r="129" spans="1:8" ht="17.25" x14ac:dyDescent="0.25">
      <c r="A129" s="2" t="s">
        <v>14430</v>
      </c>
      <c r="B129" s="2" t="s">
        <v>14400</v>
      </c>
      <c r="C129" s="2" t="s">
        <v>14457</v>
      </c>
      <c r="D129" s="2">
        <v>2</v>
      </c>
      <c r="E129" s="2">
        <v>555.45205875952149</v>
      </c>
      <c r="F129" s="2">
        <v>85.571718075548162</v>
      </c>
      <c r="G129" s="2">
        <v>1.7099467979565635</v>
      </c>
      <c r="H129" s="2">
        <v>8.6183729900064607E-2</v>
      </c>
    </row>
    <row r="130" spans="1:8" ht="17.25" x14ac:dyDescent="0.25">
      <c r="A130" s="2" t="s">
        <v>14430</v>
      </c>
      <c r="B130" s="2" t="s">
        <v>14400</v>
      </c>
      <c r="C130" s="2" t="s">
        <v>14457</v>
      </c>
      <c r="D130" s="2">
        <v>3</v>
      </c>
      <c r="E130" s="2">
        <v>238.78823045466601</v>
      </c>
      <c r="F130" s="2">
        <v>58.842428562324343</v>
      </c>
      <c r="G130" s="2">
        <v>1.3665877596162164</v>
      </c>
      <c r="H130" s="2">
        <v>5.6894327808320135E-2</v>
      </c>
    </row>
    <row r="131" spans="1:8" ht="17.25" x14ac:dyDescent="0.25">
      <c r="A131" s="2" t="s">
        <v>14430</v>
      </c>
      <c r="B131" s="2" t="s">
        <v>14400</v>
      </c>
      <c r="C131" s="2" t="s">
        <v>14457</v>
      </c>
      <c r="D131" s="2">
        <v>4</v>
      </c>
      <c r="E131" s="2">
        <v>563.01459725625966</v>
      </c>
      <c r="F131" s="2">
        <v>79.982595521673659</v>
      </c>
      <c r="G131" s="2">
        <v>1.7181176440915835</v>
      </c>
      <c r="H131" s="2">
        <v>7.909358912167673E-2</v>
      </c>
    </row>
    <row r="132" spans="1:8" ht="17.25" x14ac:dyDescent="0.25">
      <c r="A132" s="2" t="s">
        <v>14430</v>
      </c>
      <c r="B132" s="2" t="s">
        <v>14400</v>
      </c>
      <c r="C132" s="2" t="s">
        <v>14457</v>
      </c>
      <c r="D132" s="2">
        <v>5</v>
      </c>
      <c r="E132" s="2">
        <v>445.52641610159571</v>
      </c>
      <c r="F132" s="2">
        <v>94.286402325135739</v>
      </c>
      <c r="G132" s="2">
        <v>1.5910254871090639</v>
      </c>
      <c r="H132" s="2">
        <v>9.8076028425438111E-2</v>
      </c>
    </row>
    <row r="133" spans="1:8" ht="17.25" x14ac:dyDescent="0.25">
      <c r="A133" s="2" t="s">
        <v>14430</v>
      </c>
      <c r="B133" s="2" t="s">
        <v>14400</v>
      </c>
      <c r="C133" s="2" t="s">
        <v>14457</v>
      </c>
      <c r="D133" s="2">
        <v>6</v>
      </c>
      <c r="E133" s="2">
        <v>1041.9272310694855</v>
      </c>
      <c r="F133" s="2">
        <v>109.46133510391606</v>
      </c>
      <c r="G133" s="2">
        <v>2.2328000648010082</v>
      </c>
      <c r="H133" s="2">
        <v>0.10953667231181294</v>
      </c>
    </row>
    <row r="134" spans="1:8" ht="17.25" x14ac:dyDescent="0.25">
      <c r="A134" s="2" t="s">
        <v>14430</v>
      </c>
      <c r="B134" s="2" t="s">
        <v>14401</v>
      </c>
      <c r="C134" s="2" t="s">
        <v>14457</v>
      </c>
      <c r="D134" s="2">
        <v>7</v>
      </c>
      <c r="E134" s="2">
        <v>382.53202823467467</v>
      </c>
      <c r="F134" s="2">
        <v>105.36549012181079</v>
      </c>
      <c r="G134" s="2">
        <v>1.5227462133124177</v>
      </c>
      <c r="H134" s="2">
        <v>0.11183571492260255</v>
      </c>
    </row>
    <row r="135" spans="1:8" ht="17.25" x14ac:dyDescent="0.25">
      <c r="A135" s="2" t="s">
        <v>14430</v>
      </c>
      <c r="B135" s="2" t="s">
        <v>14401</v>
      </c>
      <c r="C135" s="2" t="s">
        <v>14457</v>
      </c>
      <c r="D135" s="2">
        <v>8</v>
      </c>
      <c r="E135" s="2">
        <v>164.01158914755797</v>
      </c>
      <c r="F135" s="2">
        <v>77.177792621881252</v>
      </c>
      <c r="G135" s="2">
        <v>1.2851569280635013</v>
      </c>
      <c r="H135" s="2">
        <v>8.0489889655387156E-2</v>
      </c>
    </row>
    <row r="136" spans="1:8" ht="17.25" x14ac:dyDescent="0.25">
      <c r="A136" s="2" t="s">
        <v>14430</v>
      </c>
      <c r="B136" s="2" t="s">
        <v>14401</v>
      </c>
      <c r="C136" s="2" t="s">
        <v>14457</v>
      </c>
      <c r="D136" s="2">
        <v>9</v>
      </c>
      <c r="E136" s="2">
        <v>212.66511671073141</v>
      </c>
      <c r="F136" s="2">
        <v>96.727094142685061</v>
      </c>
      <c r="G136" s="2">
        <v>1.3381552870554343</v>
      </c>
      <c r="H136" s="2">
        <v>0.10315706640994576</v>
      </c>
    </row>
    <row r="137" spans="1:8" ht="17.25" x14ac:dyDescent="0.25">
      <c r="A137" s="2" t="s">
        <v>14430</v>
      </c>
      <c r="B137" s="2" t="s">
        <v>14400</v>
      </c>
      <c r="C137" s="2" t="s">
        <v>14457</v>
      </c>
      <c r="D137" s="2">
        <v>10</v>
      </c>
      <c r="E137" s="2">
        <v>764.6029552652542</v>
      </c>
      <c r="F137" s="2">
        <v>56.997020440795808</v>
      </c>
      <c r="G137" s="2">
        <v>1.9354215222650635</v>
      </c>
      <c r="H137" s="2">
        <v>4.300594828714422E-2</v>
      </c>
    </row>
    <row r="138" spans="1:8" ht="17.25" x14ac:dyDescent="0.25">
      <c r="A138" s="2" t="s">
        <v>14430</v>
      </c>
      <c r="B138" s="2" t="s">
        <v>14401</v>
      </c>
      <c r="C138" s="2" t="s">
        <v>14457</v>
      </c>
      <c r="D138" s="2">
        <v>11</v>
      </c>
      <c r="E138" s="2">
        <v>511.31409412944362</v>
      </c>
      <c r="F138" s="2">
        <v>49.639596558013629</v>
      </c>
      <c r="G138" s="2">
        <v>1.6622313923452543</v>
      </c>
      <c r="H138" s="2">
        <v>3.8193201936368028E-2</v>
      </c>
    </row>
    <row r="139" spans="1:8" ht="17.25" x14ac:dyDescent="0.25">
      <c r="A139" s="2" t="s">
        <v>14430</v>
      </c>
      <c r="B139" s="2" t="s">
        <v>14400</v>
      </c>
      <c r="C139" s="2" t="s">
        <v>14457</v>
      </c>
      <c r="D139" s="2">
        <v>12</v>
      </c>
      <c r="E139" s="2">
        <v>820.51993608103533</v>
      </c>
      <c r="F139" s="2">
        <v>54.679927450738944</v>
      </c>
      <c r="G139" s="2">
        <v>1.9955275701702728</v>
      </c>
      <c r="H139" s="2">
        <v>3.7207155309045462E-2</v>
      </c>
    </row>
    <row r="140" spans="1:8" ht="17.25" x14ac:dyDescent="0.25">
      <c r="A140" s="2" t="s">
        <v>14430</v>
      </c>
      <c r="B140" s="2" t="s">
        <v>14401</v>
      </c>
      <c r="C140" s="2" t="s">
        <v>14457</v>
      </c>
      <c r="D140" s="2">
        <v>13</v>
      </c>
      <c r="E140" s="2">
        <v>487.04458527871196</v>
      </c>
      <c r="F140" s="2">
        <v>50.780008304521033</v>
      </c>
      <c r="G140" s="2">
        <v>1.635975062098002</v>
      </c>
      <c r="H140" s="2">
        <v>4.0660842003326904E-2</v>
      </c>
    </row>
    <row r="141" spans="1:8" ht="17.25" x14ac:dyDescent="0.25">
      <c r="A141" s="2" t="s">
        <v>14431</v>
      </c>
      <c r="B141" s="2" t="s">
        <v>14401</v>
      </c>
      <c r="C141" s="2" t="s">
        <v>14458</v>
      </c>
      <c r="D141" s="2">
        <v>1</v>
      </c>
      <c r="E141" s="2">
        <v>-39.576700436092736</v>
      </c>
      <c r="F141" s="2">
        <v>70.47108641306383</v>
      </c>
      <c r="G141" s="2">
        <v>1.0626617733558714</v>
      </c>
      <c r="H141" s="2">
        <v>7.823262597066942E-2</v>
      </c>
    </row>
    <row r="142" spans="1:8" ht="17.25" x14ac:dyDescent="0.25">
      <c r="A142" s="2" t="s">
        <v>14431</v>
      </c>
      <c r="B142" s="2" t="s">
        <v>14400</v>
      </c>
      <c r="C142" s="2" t="s">
        <v>14458</v>
      </c>
      <c r="D142" s="2">
        <v>2</v>
      </c>
      <c r="E142" s="2">
        <v>-17.126341172948422</v>
      </c>
      <c r="F142" s="2">
        <v>44.43735095603553</v>
      </c>
      <c r="G142" s="2">
        <v>1.0872319354585187</v>
      </c>
      <c r="H142" s="2">
        <v>4.8251914500399867E-2</v>
      </c>
    </row>
    <row r="143" spans="1:8" ht="17.25" x14ac:dyDescent="0.25">
      <c r="A143" s="2" t="s">
        <v>14431</v>
      </c>
      <c r="B143" s="2" t="s">
        <v>14400</v>
      </c>
      <c r="C143" s="2" t="s">
        <v>14458</v>
      </c>
      <c r="D143" s="2">
        <v>3</v>
      </c>
      <c r="E143" s="2">
        <v>-11.031025387390869</v>
      </c>
      <c r="F143" s="2">
        <v>39.414189194604411</v>
      </c>
      <c r="G143" s="2">
        <v>1.0939006755165159</v>
      </c>
      <c r="H143" s="2">
        <v>4.2347577885998244E-2</v>
      </c>
    </row>
    <row r="144" spans="1:8" ht="17.25" x14ac:dyDescent="0.25">
      <c r="A144" s="2" t="s">
        <v>14431</v>
      </c>
      <c r="B144" s="2" t="s">
        <v>14400</v>
      </c>
      <c r="C144" s="2" t="s">
        <v>14458</v>
      </c>
      <c r="D144" s="2">
        <v>4</v>
      </c>
      <c r="E144" s="2">
        <v>-8.491402746081512</v>
      </c>
      <c r="F144" s="2">
        <v>43.938748548913978</v>
      </c>
      <c r="G144" s="2">
        <v>1.0966789508832497</v>
      </c>
      <c r="H144" s="2">
        <v>4.7639913694634377E-2</v>
      </c>
    </row>
    <row r="145" spans="1:8" ht="17.25" x14ac:dyDescent="0.25">
      <c r="A145" s="2" t="s">
        <v>14431</v>
      </c>
      <c r="B145" s="2" t="s">
        <v>14401</v>
      </c>
      <c r="C145" s="2" t="s">
        <v>14458</v>
      </c>
      <c r="D145" s="2">
        <v>5</v>
      </c>
      <c r="E145" s="2">
        <v>-31.355555886703023</v>
      </c>
      <c r="F145" s="2">
        <v>58.369718150048698</v>
      </c>
      <c r="G145" s="2">
        <v>1.0716605894071858</v>
      </c>
      <c r="H145" s="2">
        <v>6.43824886328066E-2</v>
      </c>
    </row>
    <row r="146" spans="1:8" ht="17.25" x14ac:dyDescent="0.25">
      <c r="A146" s="2" t="s">
        <v>14431</v>
      </c>
      <c r="B146" s="2" t="s">
        <v>14401</v>
      </c>
      <c r="C146" s="2" t="s">
        <v>14458</v>
      </c>
      <c r="D146" s="2">
        <v>6</v>
      </c>
      <c r="E146" s="2">
        <v>-16.837518813938466</v>
      </c>
      <c r="F146" s="2">
        <v>54.834999525227708</v>
      </c>
      <c r="G146" s="2">
        <v>1.0875479494297209</v>
      </c>
      <c r="H146" s="2">
        <v>6.0282510003892342E-2</v>
      </c>
    </row>
    <row r="147" spans="1:8" ht="17.25" x14ac:dyDescent="0.25">
      <c r="A147" s="2" t="s">
        <v>14431</v>
      </c>
      <c r="B147" s="2" t="s">
        <v>14401</v>
      </c>
      <c r="C147" s="2" t="s">
        <v>14458</v>
      </c>
      <c r="D147" s="2">
        <v>7</v>
      </c>
      <c r="E147" s="2">
        <v>-18.068630639364368</v>
      </c>
      <c r="F147" s="2">
        <v>55.679433373751515</v>
      </c>
      <c r="G147" s="2">
        <v>1.0862009187028545</v>
      </c>
      <c r="H147" s="2">
        <v>6.1257330962917106E-2</v>
      </c>
    </row>
    <row r="148" spans="1:8" ht="17.25" x14ac:dyDescent="0.25">
      <c r="A148" s="2" t="s">
        <v>14431</v>
      </c>
      <c r="B148" s="2" t="s">
        <v>14401</v>
      </c>
      <c r="C148" s="2" t="s">
        <v>14458</v>
      </c>
      <c r="D148" s="2">
        <v>8</v>
      </c>
      <c r="E148" s="2">
        <v>-5.9092107451753639</v>
      </c>
      <c r="F148" s="2">
        <v>52.384157689174081</v>
      </c>
      <c r="G148" s="2">
        <v>1.0995036359003494</v>
      </c>
      <c r="H148" s="2">
        <v>5.7426569069590858E-2</v>
      </c>
    </row>
    <row r="149" spans="1:8" ht="17.25" x14ac:dyDescent="0.25">
      <c r="A149" s="2" t="s">
        <v>14431</v>
      </c>
      <c r="B149" s="2" t="s">
        <v>14400</v>
      </c>
      <c r="C149" s="2" t="s">
        <v>14458</v>
      </c>
      <c r="D149" s="2">
        <v>9</v>
      </c>
      <c r="E149" s="2">
        <v>-18.434300165912965</v>
      </c>
      <c r="F149" s="2">
        <v>56.071680845218388</v>
      </c>
      <c r="G149" s="2">
        <v>1.0858008114352347</v>
      </c>
      <c r="H149" s="2">
        <v>6.1709311139484753E-2</v>
      </c>
    </row>
    <row r="150" spans="1:8" ht="17.25" x14ac:dyDescent="0.25">
      <c r="A150" s="2" t="s">
        <v>14431</v>
      </c>
      <c r="B150" s="2" t="s">
        <v>14400</v>
      </c>
      <c r="C150" s="2" t="s">
        <v>14458</v>
      </c>
      <c r="D150" s="2">
        <v>10</v>
      </c>
      <c r="E150" s="2">
        <v>-15.897354033617695</v>
      </c>
      <c r="F150" s="2">
        <v>24.885199598037239</v>
      </c>
      <c r="G150" s="2">
        <v>1.0885766134424735</v>
      </c>
      <c r="H150" s="2">
        <v>2.4761109901235853E-2</v>
      </c>
    </row>
    <row r="151" spans="1:8" ht="17.25" x14ac:dyDescent="0.25">
      <c r="A151" s="2" t="s">
        <v>14431</v>
      </c>
      <c r="B151" s="2" t="s">
        <v>14403</v>
      </c>
      <c r="C151" s="2" t="s">
        <v>14458</v>
      </c>
      <c r="D151" s="2">
        <v>11</v>
      </c>
      <c r="E151" s="2">
        <v>2.61465388440274</v>
      </c>
      <c r="F151" s="2">
        <v>25.541119319435268</v>
      </c>
      <c r="G151" s="2">
        <v>1.1088268292931751</v>
      </c>
      <c r="H151" s="2">
        <v>2.5468188387749672E-2</v>
      </c>
    </row>
    <row r="152" spans="1:8" ht="17.25" x14ac:dyDescent="0.25">
      <c r="A152" s="2" t="s">
        <v>14431</v>
      </c>
      <c r="B152" s="2" t="s">
        <v>14400</v>
      </c>
      <c r="C152" s="2" t="s">
        <v>14458</v>
      </c>
      <c r="D152" s="2">
        <v>12</v>
      </c>
      <c r="E152" s="2">
        <v>-17.182566508364804</v>
      </c>
      <c r="F152" s="2">
        <v>23.087446245345525</v>
      </c>
      <c r="G152" s="2">
        <v>1.0871704164701492</v>
      </c>
      <c r="H152" s="2">
        <v>2.2459780333589377E-2</v>
      </c>
    </row>
    <row r="153" spans="1:8" ht="17.25" x14ac:dyDescent="0.25">
      <c r="A153" s="2" t="s">
        <v>14431</v>
      </c>
      <c r="B153" s="2" t="s">
        <v>14400</v>
      </c>
      <c r="C153" s="2" t="s">
        <v>14458</v>
      </c>
      <c r="D153" s="2">
        <v>13</v>
      </c>
      <c r="E153" s="2">
        <v>-10.187644642916993</v>
      </c>
      <c r="F153" s="2">
        <v>22.302350951894105</v>
      </c>
      <c r="G153" s="2">
        <v>1.0948233275164958</v>
      </c>
      <c r="H153" s="2">
        <v>2.1377235211659521E-2</v>
      </c>
    </row>
    <row r="154" spans="1:8" ht="17.25" x14ac:dyDescent="0.25">
      <c r="A154" s="2" t="s">
        <v>14431</v>
      </c>
      <c r="B154" s="2" t="s">
        <v>14400</v>
      </c>
      <c r="C154" s="2" t="s">
        <v>14458</v>
      </c>
      <c r="D154" s="2">
        <v>14</v>
      </c>
      <c r="E154" s="2">
        <v>-19.3786821660632</v>
      </c>
      <c r="F154" s="2">
        <v>21.530639542894729</v>
      </c>
      <c r="G154" s="2">
        <v>1.0847674751847705</v>
      </c>
      <c r="H154" s="2">
        <v>2.0428106589978422E-2</v>
      </c>
    </row>
    <row r="155" spans="1:8" ht="17.25" x14ac:dyDescent="0.25">
      <c r="A155" s="2" t="s">
        <v>14431</v>
      </c>
      <c r="B155" s="2" t="s">
        <v>14401</v>
      </c>
      <c r="C155" s="2" t="s">
        <v>14458</v>
      </c>
      <c r="D155" s="2">
        <v>15</v>
      </c>
      <c r="E155" s="2">
        <v>-16.270068602509458</v>
      </c>
      <c r="F155" s="2">
        <v>28.784971798043873</v>
      </c>
      <c r="G155" s="2">
        <v>1.0881688172077015</v>
      </c>
      <c r="H155" s="2">
        <v>2.9631491106591464E-2</v>
      </c>
    </row>
    <row r="156" spans="1:8" ht="17.25" x14ac:dyDescent="0.25">
      <c r="A156" s="2" t="s">
        <v>14431</v>
      </c>
      <c r="B156" s="2" t="s">
        <v>14400</v>
      </c>
      <c r="C156" s="2" t="s">
        <v>14458</v>
      </c>
      <c r="D156" s="2">
        <v>16</v>
      </c>
      <c r="E156" s="2">
        <v>-23.817259904686306</v>
      </c>
      <c r="F156" s="2">
        <v>24.203588826797152</v>
      </c>
      <c r="G156" s="2">
        <v>1.0799105249218051</v>
      </c>
      <c r="H156" s="2">
        <v>2.3946900204115492E-2</v>
      </c>
    </row>
    <row r="157" spans="1:8" ht="17.25" x14ac:dyDescent="0.25">
      <c r="A157" s="2" t="s">
        <v>14431</v>
      </c>
      <c r="B157" s="2" t="s">
        <v>14400</v>
      </c>
      <c r="C157" s="2" t="s">
        <v>14458</v>
      </c>
      <c r="D157" s="2">
        <v>17</v>
      </c>
      <c r="E157" s="2">
        <v>-36.281728496157406</v>
      </c>
      <c r="F157" s="2">
        <v>26.77527470831274</v>
      </c>
      <c r="G157" s="2">
        <v>1.0662686266699173</v>
      </c>
      <c r="H157" s="2">
        <v>2.7266675803155564E-2</v>
      </c>
    </row>
    <row r="158" spans="1:8" ht="17.25" x14ac:dyDescent="0.25">
      <c r="A158" s="2" t="s">
        <v>14432</v>
      </c>
      <c r="B158" s="2" t="s">
        <v>14401</v>
      </c>
      <c r="C158" s="2" t="s">
        <v>14458</v>
      </c>
      <c r="D158" s="2">
        <v>1</v>
      </c>
      <c r="E158" s="2">
        <v>-1.0121839284923384</v>
      </c>
      <c r="F158" s="2">
        <v>50.107063741931043</v>
      </c>
      <c r="G158" s="2">
        <v>1.1048600981859897</v>
      </c>
      <c r="H158" s="2">
        <v>5.4780257076155491E-2</v>
      </c>
    </row>
    <row r="159" spans="1:8" ht="17.25" x14ac:dyDescent="0.25">
      <c r="A159" s="2" t="s">
        <v>14432</v>
      </c>
      <c r="B159" s="2" t="s">
        <v>14401</v>
      </c>
      <c r="C159" s="2" t="s">
        <v>14458</v>
      </c>
      <c r="D159" s="2">
        <v>2</v>
      </c>
      <c r="E159" s="2">
        <v>-25.870394294903456</v>
      </c>
      <c r="F159" s="2">
        <v>47.823958968082039</v>
      </c>
      <c r="G159" s="2">
        <v>1.0776637043503612</v>
      </c>
      <c r="H159" s="2">
        <v>5.221573777609527E-2</v>
      </c>
    </row>
    <row r="160" spans="1:8" ht="17.25" x14ac:dyDescent="0.25">
      <c r="A160" s="2" t="s">
        <v>14432</v>
      </c>
      <c r="B160" s="2" t="s">
        <v>14401</v>
      </c>
      <c r="C160" s="2" t="s">
        <v>14458</v>
      </c>
      <c r="D160" s="2">
        <v>3</v>
      </c>
      <c r="E160" s="2">
        <v>-6.5325097951112188</v>
      </c>
      <c r="F160" s="2">
        <v>50.284846392884873</v>
      </c>
      <c r="G160" s="2">
        <v>1.0988218177626008</v>
      </c>
      <c r="H160" s="2">
        <v>5.5003222527402522E-2</v>
      </c>
    </row>
    <row r="161" spans="1:8" ht="17.25" x14ac:dyDescent="0.25">
      <c r="A161" s="2" t="s">
        <v>14432</v>
      </c>
      <c r="B161" s="2" t="s">
        <v>14401</v>
      </c>
      <c r="C161" s="2" t="s">
        <v>14458</v>
      </c>
      <c r="D161" s="2">
        <v>4</v>
      </c>
      <c r="E161" s="2">
        <v>-6.7320434573638899</v>
      </c>
      <c r="F161" s="2">
        <v>59.385637631428217</v>
      </c>
      <c r="G161" s="2">
        <v>1.0986035486858667</v>
      </c>
      <c r="H161" s="2">
        <v>6.548354754519578E-2</v>
      </c>
    </row>
    <row r="162" spans="1:8" ht="17.25" x14ac:dyDescent="0.25">
      <c r="A162" s="2" t="s">
        <v>14432</v>
      </c>
      <c r="B162" s="2" t="s">
        <v>14401</v>
      </c>
      <c r="C162" s="2" t="s">
        <v>14458</v>
      </c>
      <c r="D162" s="2">
        <v>5</v>
      </c>
      <c r="E162" s="2">
        <v>-12.262998724012153</v>
      </c>
      <c r="F162" s="2">
        <v>47.414564863342228</v>
      </c>
      <c r="G162" s="2">
        <v>1.0925528752923364</v>
      </c>
      <c r="H162" s="2">
        <v>5.1696717604582346E-2</v>
      </c>
    </row>
    <row r="163" spans="1:8" ht="17.25" x14ac:dyDescent="0.25">
      <c r="A163" s="2" t="s">
        <v>14432</v>
      </c>
      <c r="B163" s="2" t="s">
        <v>14400</v>
      </c>
      <c r="C163" s="2" t="s">
        <v>14458</v>
      </c>
      <c r="D163" s="2">
        <v>6</v>
      </c>
      <c r="E163" s="2">
        <v>-16.239167533158351</v>
      </c>
      <c r="F163" s="2">
        <v>32.779141359949513</v>
      </c>
      <c r="G163" s="2">
        <v>1.0882026269603366</v>
      </c>
      <c r="H163" s="2">
        <v>3.4483312871536338E-2</v>
      </c>
    </row>
    <row r="164" spans="1:8" ht="17.25" x14ac:dyDescent="0.25">
      <c r="A164" s="2" t="s">
        <v>14433</v>
      </c>
      <c r="B164" s="2" t="s">
        <v>14401</v>
      </c>
      <c r="C164" s="2" t="s">
        <v>14458</v>
      </c>
      <c r="D164" s="2">
        <v>1</v>
      </c>
      <c r="E164" s="2">
        <v>-21.170942355951073</v>
      </c>
      <c r="F164" s="2">
        <v>49.971895928231234</v>
      </c>
      <c r="G164" s="2">
        <v>1.0828063371168704</v>
      </c>
      <c r="H164" s="2">
        <v>5.468679470381739E-2</v>
      </c>
    </row>
    <row r="165" spans="1:8" ht="17.25" x14ac:dyDescent="0.25">
      <c r="A165" s="2" t="s">
        <v>14433</v>
      </c>
      <c r="B165" s="2" t="s">
        <v>14400</v>
      </c>
      <c r="C165" s="2" t="s">
        <v>14458</v>
      </c>
      <c r="D165" s="2">
        <v>2</v>
      </c>
      <c r="E165" s="2">
        <v>-53.422810150570712</v>
      </c>
      <c r="F165" s="2">
        <v>38.186569028164762</v>
      </c>
      <c r="G165" s="2">
        <v>1.0475022027287557</v>
      </c>
      <c r="H165" s="2">
        <v>4.1072337965640492E-2</v>
      </c>
    </row>
    <row r="166" spans="1:8" ht="17.25" x14ac:dyDescent="0.25">
      <c r="A166" s="2" t="s">
        <v>14434</v>
      </c>
      <c r="B166" s="2" t="s">
        <v>14400</v>
      </c>
      <c r="C166" s="2" t="s">
        <v>14458</v>
      </c>
      <c r="D166" s="2">
        <v>1</v>
      </c>
      <c r="E166" s="2">
        <v>-22.849078889683462</v>
      </c>
      <c r="F166" s="2">
        <v>50.847065371274986</v>
      </c>
      <c r="G166" s="2">
        <v>1.0809700056480995</v>
      </c>
      <c r="H166" s="2">
        <v>5.5703111081421973E-2</v>
      </c>
    </row>
    <row r="167" spans="1:8" ht="17.25" x14ac:dyDescent="0.25">
      <c r="A167" s="2" t="s">
        <v>14435</v>
      </c>
      <c r="B167" s="2" t="s">
        <v>14400</v>
      </c>
      <c r="C167" s="2" t="s">
        <v>14459</v>
      </c>
      <c r="D167" s="2">
        <v>1</v>
      </c>
      <c r="E167" s="2">
        <v>199.44760438352583</v>
      </c>
      <c r="F167" s="2">
        <v>46.131994212495464</v>
      </c>
      <c r="G167" s="2">
        <v>1.3237035742887138</v>
      </c>
      <c r="H167" s="2">
        <v>4.473514257132144E-2</v>
      </c>
    </row>
    <row r="168" spans="1:8" ht="17.25" x14ac:dyDescent="0.25">
      <c r="A168" s="2" t="s">
        <v>14435</v>
      </c>
      <c r="B168" s="2" t="s">
        <v>14400</v>
      </c>
      <c r="C168" s="2" t="s">
        <v>14459</v>
      </c>
      <c r="D168" s="2">
        <v>2</v>
      </c>
      <c r="E168" s="2">
        <v>697.36222043118266</v>
      </c>
      <c r="F168" s="2">
        <v>58.875858949609714</v>
      </c>
      <c r="G168" s="2">
        <v>1.8629624216818277</v>
      </c>
      <c r="H168" s="2">
        <v>5.4870997073634645E-2</v>
      </c>
    </row>
    <row r="169" spans="1:8" ht="17.25" x14ac:dyDescent="0.25">
      <c r="A169" s="2" t="s">
        <v>14435</v>
      </c>
      <c r="B169" s="2" t="s">
        <v>14400</v>
      </c>
      <c r="C169" s="2" t="s">
        <v>14459</v>
      </c>
      <c r="D169" s="2">
        <v>3</v>
      </c>
      <c r="E169" s="2">
        <v>502.34937814390145</v>
      </c>
      <c r="F169" s="2">
        <v>62.50819220557198</v>
      </c>
      <c r="G169" s="2">
        <v>1.6524603982419439</v>
      </c>
      <c r="H169" s="2">
        <v>6.2255783470012663E-2</v>
      </c>
    </row>
    <row r="170" spans="1:8" ht="17.25" x14ac:dyDescent="0.25">
      <c r="A170" s="2" t="s">
        <v>14435</v>
      </c>
      <c r="B170" s="2" t="s">
        <v>14401</v>
      </c>
      <c r="C170" s="2" t="s">
        <v>14459</v>
      </c>
      <c r="D170" s="2">
        <v>4</v>
      </c>
      <c r="E170" s="2">
        <v>319.53826031608037</v>
      </c>
      <c r="F170" s="2">
        <v>54.843048241132124</v>
      </c>
      <c r="G170" s="2">
        <v>1.454307527512942</v>
      </c>
      <c r="H170" s="2">
        <v>5.4567053538352228E-2</v>
      </c>
    </row>
    <row r="171" spans="1:8" ht="17.25" x14ac:dyDescent="0.25">
      <c r="A171" s="2" t="s">
        <v>14435</v>
      </c>
      <c r="B171" s="2" t="s">
        <v>14400</v>
      </c>
      <c r="C171" s="2" t="s">
        <v>14459</v>
      </c>
      <c r="D171" s="2">
        <v>5</v>
      </c>
      <c r="E171" s="2">
        <v>578.15333649832451</v>
      </c>
      <c r="F171" s="2">
        <v>58.583287964390102</v>
      </c>
      <c r="G171" s="2">
        <v>1.7343923964666754</v>
      </c>
      <c r="H171" s="2">
        <v>5.6178950417699283E-2</v>
      </c>
    </row>
    <row r="172" spans="1:8" ht="17.25" x14ac:dyDescent="0.25">
      <c r="A172" s="2" t="s">
        <v>14436</v>
      </c>
      <c r="B172" s="2" t="s">
        <v>14400</v>
      </c>
      <c r="C172" s="2" t="s">
        <v>14459</v>
      </c>
      <c r="D172" s="2">
        <v>1</v>
      </c>
      <c r="E172" s="2">
        <v>226.63476272094107</v>
      </c>
      <c r="F172" s="2">
        <v>63.651658876658416</v>
      </c>
      <c r="G172" s="2">
        <v>1.3533011290818957</v>
      </c>
      <c r="H172" s="2">
        <v>6.6517545216458085E-2</v>
      </c>
    </row>
    <row r="173" spans="1:8" ht="17.25" x14ac:dyDescent="0.25">
      <c r="A173" s="2" t="s">
        <v>14436</v>
      </c>
      <c r="B173" s="2" t="s">
        <v>14400</v>
      </c>
      <c r="C173" s="2" t="s">
        <v>14459</v>
      </c>
      <c r="D173" s="2">
        <v>2</v>
      </c>
      <c r="E173" s="2">
        <v>300.96683962233527</v>
      </c>
      <c r="F173" s="2">
        <v>66.962153323195807</v>
      </c>
      <c r="G173" s="2">
        <v>1.4341328807316756</v>
      </c>
      <c r="H173" s="2">
        <v>6.9896073869650799E-2</v>
      </c>
    </row>
    <row r="174" spans="1:8" ht="17.25" x14ac:dyDescent="0.25">
      <c r="A174" s="2" t="s">
        <v>14436</v>
      </c>
      <c r="B174" s="2" t="s">
        <v>14400</v>
      </c>
      <c r="C174" s="2" t="s">
        <v>14459</v>
      </c>
      <c r="D174" s="2">
        <v>3</v>
      </c>
      <c r="E174" s="2">
        <v>311.92407576025306</v>
      </c>
      <c r="F174" s="2">
        <v>65.472032680152779</v>
      </c>
      <c r="G174" s="2">
        <v>1.4460370276932175</v>
      </c>
      <c r="H174" s="2">
        <v>6.796818611733238E-2</v>
      </c>
    </row>
    <row r="175" spans="1:8" ht="17.25" x14ac:dyDescent="0.25">
      <c r="A175" s="2" t="s">
        <v>14436</v>
      </c>
      <c r="B175" s="2" t="s">
        <v>14401</v>
      </c>
      <c r="C175" s="2" t="s">
        <v>14459</v>
      </c>
      <c r="D175" s="2">
        <v>4</v>
      </c>
      <c r="E175" s="2">
        <v>323.4584985283895</v>
      </c>
      <c r="F175" s="2">
        <v>81.621083903421379</v>
      </c>
      <c r="G175" s="2">
        <v>1.4585651348362034</v>
      </c>
      <c r="H175" s="2">
        <v>8.739050405494149E-2</v>
      </c>
    </row>
    <row r="176" spans="1:8" ht="17.25" x14ac:dyDescent="0.25">
      <c r="A176" s="2" t="s">
        <v>14436</v>
      </c>
      <c r="B176" s="2" t="s">
        <v>14401</v>
      </c>
      <c r="C176" s="2" t="s">
        <v>14459</v>
      </c>
      <c r="D176" s="2">
        <v>5</v>
      </c>
      <c r="E176" s="2">
        <v>447.62724156671328</v>
      </c>
      <c r="F176" s="2">
        <v>87.990157987741711</v>
      </c>
      <c r="G176" s="2">
        <v>1.5932295238795988</v>
      </c>
      <c r="H176" s="2">
        <v>9.4068507618729494E-2</v>
      </c>
    </row>
    <row r="177" spans="1:8" ht="17.25" x14ac:dyDescent="0.25">
      <c r="A177" s="2" t="s">
        <v>14436</v>
      </c>
      <c r="B177" s="2" t="s">
        <v>14400</v>
      </c>
      <c r="C177" s="2" t="s">
        <v>14459</v>
      </c>
      <c r="D177" s="2">
        <v>6</v>
      </c>
      <c r="E177" s="2">
        <v>315.76446643228763</v>
      </c>
      <c r="F177" s="2">
        <v>71.482593574837111</v>
      </c>
      <c r="G177" s="2">
        <v>1.4502086197046606</v>
      </c>
      <c r="H177" s="2">
        <v>7.5269849714245246E-2</v>
      </c>
    </row>
    <row r="178" spans="1:8" ht="17.25" x14ac:dyDescent="0.25">
      <c r="A178" s="2" t="s">
        <v>14436</v>
      </c>
      <c r="B178" s="2" t="s">
        <v>14400</v>
      </c>
      <c r="C178" s="2" t="s">
        <v>14459</v>
      </c>
      <c r="D178" s="2">
        <v>7</v>
      </c>
      <c r="E178" s="2">
        <v>379.39064014032067</v>
      </c>
      <c r="F178" s="2">
        <v>88.444289977235158</v>
      </c>
      <c r="G178" s="2">
        <v>1.5192706579439961</v>
      </c>
      <c r="H178" s="2">
        <v>9.5104498640139493E-2</v>
      </c>
    </row>
    <row r="179" spans="1:8" ht="17.25" x14ac:dyDescent="0.25">
      <c r="A179" s="2" t="s">
        <v>14436</v>
      </c>
      <c r="B179" s="2" t="s">
        <v>14400</v>
      </c>
      <c r="C179" s="2" t="s">
        <v>14459</v>
      </c>
      <c r="D179" s="2">
        <v>8</v>
      </c>
      <c r="E179" s="2">
        <v>389.92172394102664</v>
      </c>
      <c r="F179" s="2">
        <v>71.736708924160681</v>
      </c>
      <c r="G179" s="2">
        <v>1.5306921233725377</v>
      </c>
      <c r="H179" s="2">
        <v>7.4931230375494845E-2</v>
      </c>
    </row>
    <row r="180" spans="1:8" ht="17.25" x14ac:dyDescent="0.25">
      <c r="A180" s="2" t="s">
        <v>14436</v>
      </c>
      <c r="B180" s="2" t="s">
        <v>14403</v>
      </c>
      <c r="C180" s="2" t="s">
        <v>14459</v>
      </c>
      <c r="D180" s="2">
        <v>9</v>
      </c>
      <c r="E180" s="2">
        <v>609.24648372484262</v>
      </c>
      <c r="F180" s="2">
        <v>89.616737481873756</v>
      </c>
      <c r="G180" s="2">
        <v>1.7679596656296752</v>
      </c>
      <c r="H180" s="2">
        <v>9.475031570007364E-2</v>
      </c>
    </row>
    <row r="181" spans="1:8" ht="17.25" x14ac:dyDescent="0.25">
      <c r="A181" s="2" t="s">
        <v>14436</v>
      </c>
      <c r="B181" s="2" t="s">
        <v>13273</v>
      </c>
      <c r="C181" s="2" t="s">
        <v>14459</v>
      </c>
      <c r="D181" s="2">
        <v>10</v>
      </c>
      <c r="E181" s="2">
        <v>436.47350727974123</v>
      </c>
      <c r="F181" s="2">
        <v>77.461537724395981</v>
      </c>
      <c r="G181" s="2">
        <v>1.5811480425393956</v>
      </c>
      <c r="H181" s="2">
        <v>8.1492824722469229E-2</v>
      </c>
    </row>
    <row r="182" spans="1:8" ht="17.25" x14ac:dyDescent="0.25">
      <c r="A182" s="2" t="s">
        <v>14436</v>
      </c>
      <c r="B182" s="2" t="s">
        <v>14400</v>
      </c>
      <c r="C182" s="2" t="s">
        <v>14459</v>
      </c>
      <c r="D182" s="2">
        <v>11</v>
      </c>
      <c r="E182" s="2">
        <v>593.44475011728036</v>
      </c>
      <c r="F182" s="2">
        <v>67.516343481319169</v>
      </c>
      <c r="G182" s="2">
        <v>1.750903433990924</v>
      </c>
      <c r="H182" s="2">
        <v>6.7603323384920366E-2</v>
      </c>
    </row>
    <row r="183" spans="1:8" ht="17.25" x14ac:dyDescent="0.25">
      <c r="A183" s="2" t="s">
        <v>14436</v>
      </c>
      <c r="B183" s="2" t="s">
        <v>14400</v>
      </c>
      <c r="C183" s="2" t="s">
        <v>14459</v>
      </c>
      <c r="D183" s="2">
        <v>12</v>
      </c>
      <c r="E183" s="2">
        <v>236.13837601568832</v>
      </c>
      <c r="F183" s="2">
        <v>54.734350561610817</v>
      </c>
      <c r="G183" s="2">
        <v>1.363643139129415</v>
      </c>
      <c r="H183" s="2">
        <v>5.5367936409981555E-2</v>
      </c>
    </row>
    <row r="184" spans="1:8" ht="17.25" x14ac:dyDescent="0.25">
      <c r="A184" s="2" t="s">
        <v>14436</v>
      </c>
      <c r="B184" s="2" t="s">
        <v>14400</v>
      </c>
      <c r="C184" s="2" t="s">
        <v>14459</v>
      </c>
      <c r="D184" s="2">
        <v>13</v>
      </c>
      <c r="E184" s="2">
        <v>372.57303932340125</v>
      </c>
      <c r="F184" s="2">
        <v>60.43023440045345</v>
      </c>
      <c r="G184" s="2">
        <v>1.511875229949643</v>
      </c>
      <c r="H184" s="2">
        <v>6.1077819850147055E-2</v>
      </c>
    </row>
    <row r="185" spans="1:8" ht="17.25" x14ac:dyDescent="0.25">
      <c r="A185" s="2" t="s">
        <v>14436</v>
      </c>
      <c r="B185" s="2" t="s">
        <v>14400</v>
      </c>
      <c r="C185" s="2" t="s">
        <v>14459</v>
      </c>
      <c r="D185" s="2">
        <v>14</v>
      </c>
      <c r="E185" s="2">
        <v>566.86665063647524</v>
      </c>
      <c r="F185" s="2">
        <v>72.23857991882582</v>
      </c>
      <c r="G185" s="2">
        <v>1.7222019385885072</v>
      </c>
      <c r="H185" s="2">
        <v>7.3845766753063952E-2</v>
      </c>
    </row>
    <row r="186" spans="1:8" ht="17.25" x14ac:dyDescent="0.25">
      <c r="A186" s="2" t="s">
        <v>14436</v>
      </c>
      <c r="B186" s="2" t="s">
        <v>14401</v>
      </c>
      <c r="C186" s="2" t="s">
        <v>14459</v>
      </c>
      <c r="D186" s="2">
        <v>15</v>
      </c>
      <c r="E186" s="2">
        <v>162.23759694586403</v>
      </c>
      <c r="F186" s="2">
        <v>71.608797645131176</v>
      </c>
      <c r="G186" s="2">
        <v>1.2831657499418465</v>
      </c>
      <c r="H186" s="2">
        <v>7.6636469727788911E-2</v>
      </c>
    </row>
    <row r="187" spans="1:8" ht="17.25" x14ac:dyDescent="0.25">
      <c r="A187" s="2" t="s">
        <v>14437</v>
      </c>
      <c r="B187" s="2" t="s">
        <v>14400</v>
      </c>
      <c r="C187" s="2" t="s">
        <v>14459</v>
      </c>
      <c r="D187" s="2">
        <v>1</v>
      </c>
      <c r="E187" s="2">
        <v>751.20676657315391</v>
      </c>
      <c r="F187" s="2">
        <v>88.750222770895064</v>
      </c>
      <c r="G187" s="2">
        <v>1.9209249932519994</v>
      </c>
      <c r="H187" s="2">
        <v>9.2459261716948238E-2</v>
      </c>
    </row>
    <row r="188" spans="1:8" ht="17.25" x14ac:dyDescent="0.25">
      <c r="A188" s="2" t="s">
        <v>14437</v>
      </c>
      <c r="B188" s="2" t="s">
        <v>14401</v>
      </c>
      <c r="C188" s="2" t="s">
        <v>14459</v>
      </c>
      <c r="D188" s="2">
        <v>2</v>
      </c>
      <c r="E188" s="2">
        <v>655.22919403764445</v>
      </c>
      <c r="F188" s="2">
        <v>81.995504144886112</v>
      </c>
      <c r="G188" s="2">
        <v>1.8175592656049449</v>
      </c>
      <c r="H188" s="2">
        <v>8.5062375876169591E-2</v>
      </c>
    </row>
    <row r="189" spans="1:8" ht="17.25" x14ac:dyDescent="0.25">
      <c r="A189" s="2" t="s">
        <v>14437</v>
      </c>
      <c r="B189" s="2" t="s">
        <v>14403</v>
      </c>
      <c r="C189" s="2" t="s">
        <v>14459</v>
      </c>
      <c r="D189" s="2">
        <v>3</v>
      </c>
      <c r="E189" s="2">
        <v>455.56658356621551</v>
      </c>
      <c r="F189" s="2">
        <v>74.625705961392612</v>
      </c>
      <c r="G189" s="2">
        <v>1.6018274387674516</v>
      </c>
      <c r="H189" s="2">
        <v>7.7870400977270285E-2</v>
      </c>
    </row>
    <row r="190" spans="1:8" ht="17.25" x14ac:dyDescent="0.25">
      <c r="A190" s="2" t="s">
        <v>14437</v>
      </c>
      <c r="B190" s="2" t="s">
        <v>14401</v>
      </c>
      <c r="C190" s="2" t="s">
        <v>14459</v>
      </c>
      <c r="D190" s="2">
        <v>4</v>
      </c>
      <c r="E190" s="2">
        <v>591.19613018845268</v>
      </c>
      <c r="F190" s="2">
        <v>92.24184478076883</v>
      </c>
      <c r="G190" s="2">
        <v>1.7484758149425923</v>
      </c>
      <c r="H190" s="2">
        <v>9.8055884176513883E-2</v>
      </c>
    </row>
    <row r="191" spans="1:8" ht="17.25" x14ac:dyDescent="0.25">
      <c r="A191" s="2" t="s">
        <v>14437</v>
      </c>
      <c r="B191" s="2" t="s">
        <v>14400</v>
      </c>
      <c r="C191" s="2" t="s">
        <v>14459</v>
      </c>
      <c r="D191" s="2">
        <v>5</v>
      </c>
      <c r="E191" s="2">
        <v>336.57700450694983</v>
      </c>
      <c r="F191" s="2">
        <v>58.558380706514811</v>
      </c>
      <c r="G191" s="2">
        <v>1.4728099223632816</v>
      </c>
      <c r="H191" s="2">
        <v>5.9105394100689101E-2</v>
      </c>
    </row>
    <row r="192" spans="1:8" ht="17.25" x14ac:dyDescent="0.25">
      <c r="A192" s="2" t="s">
        <v>14437</v>
      </c>
      <c r="B192" s="2" t="s">
        <v>14400</v>
      </c>
      <c r="C192" s="2" t="s">
        <v>14459</v>
      </c>
      <c r="D192" s="2">
        <v>6</v>
      </c>
      <c r="E192" s="2">
        <v>497.34091083611952</v>
      </c>
      <c r="F192" s="2">
        <v>60.232064538302446</v>
      </c>
      <c r="G192" s="2">
        <v>1.6470422312396462</v>
      </c>
      <c r="H192" s="2">
        <v>5.9384269018032641E-2</v>
      </c>
    </row>
    <row r="193" spans="1:8" ht="17.25" x14ac:dyDescent="0.25">
      <c r="A193" s="2" t="s">
        <v>14437</v>
      </c>
      <c r="B193" s="2" t="s">
        <v>14400</v>
      </c>
      <c r="C193" s="2" t="s">
        <v>14459</v>
      </c>
      <c r="D193" s="2">
        <v>7</v>
      </c>
      <c r="E193" s="2">
        <v>950.65274334469382</v>
      </c>
      <c r="F193" s="2">
        <v>95.354001471806427</v>
      </c>
      <c r="G193" s="2">
        <v>2.1350293628705788</v>
      </c>
      <c r="H193" s="2">
        <v>9.8698834100933566E-2</v>
      </c>
    </row>
    <row r="194" spans="1:8" ht="17.25" x14ac:dyDescent="0.25">
      <c r="A194" s="2" t="s">
        <v>14437</v>
      </c>
      <c r="B194" s="2" t="s">
        <v>14400</v>
      </c>
      <c r="C194" s="2" t="s">
        <v>14459</v>
      </c>
      <c r="D194" s="2">
        <v>8</v>
      </c>
      <c r="E194" s="2">
        <v>258.701061104301</v>
      </c>
      <c r="F194" s="2">
        <v>62.733221663163583</v>
      </c>
      <c r="G194" s="2">
        <v>1.3881875925471299</v>
      </c>
      <c r="H194" s="2">
        <v>6.5098201640485104E-2</v>
      </c>
    </row>
    <row r="195" spans="1:8" ht="17.25" x14ac:dyDescent="0.25">
      <c r="A195" s="2" t="s">
        <v>14437</v>
      </c>
      <c r="B195" s="2" t="s">
        <v>14400</v>
      </c>
      <c r="C195" s="2" t="s">
        <v>14459</v>
      </c>
      <c r="D195" s="2">
        <v>9</v>
      </c>
      <c r="E195" s="2">
        <v>426.29968064687398</v>
      </c>
      <c r="F195" s="2">
        <v>106.01463732794717</v>
      </c>
      <c r="G195" s="2">
        <v>1.5701253884522686</v>
      </c>
      <c r="H195" s="2">
        <v>0.11550751804318378</v>
      </c>
    </row>
    <row r="196" spans="1:8" ht="17.25" x14ac:dyDescent="0.25">
      <c r="A196" s="2" t="s">
        <v>14437</v>
      </c>
      <c r="B196" s="2" t="s">
        <v>14400</v>
      </c>
      <c r="C196" s="2" t="s">
        <v>14459</v>
      </c>
      <c r="D196" s="2">
        <v>10</v>
      </c>
      <c r="E196" s="2">
        <v>138.2825800908154</v>
      </c>
      <c r="F196" s="2">
        <v>78.735939109623573</v>
      </c>
      <c r="G196" s="2">
        <v>1.2570507268499334</v>
      </c>
      <c r="H196" s="2">
        <v>8.5251482084699404E-2</v>
      </c>
    </row>
    <row r="197" spans="1:8" ht="17.25" x14ac:dyDescent="0.25">
      <c r="A197" s="2" t="s">
        <v>14437</v>
      </c>
      <c r="B197" s="2" t="s">
        <v>14400</v>
      </c>
      <c r="C197" s="2" t="s">
        <v>14459</v>
      </c>
      <c r="D197" s="2">
        <v>11</v>
      </c>
      <c r="E197" s="2">
        <v>376.61891992038755</v>
      </c>
      <c r="F197" s="2">
        <v>93.150560211977208</v>
      </c>
      <c r="G197" s="2">
        <v>1.5162641539841744</v>
      </c>
      <c r="H197" s="2">
        <v>0.10069488903430737</v>
      </c>
    </row>
    <row r="198" spans="1:8" ht="17.25" x14ac:dyDescent="0.25">
      <c r="A198" s="2" t="s">
        <v>14437</v>
      </c>
      <c r="B198" s="2" t="s">
        <v>14400</v>
      </c>
      <c r="C198" s="2" t="s">
        <v>14459</v>
      </c>
      <c r="D198" s="2">
        <v>12</v>
      </c>
      <c r="E198" s="2">
        <v>180.91992439560835</v>
      </c>
      <c r="F198" s="2">
        <v>64.497403274868532</v>
      </c>
      <c r="G198" s="2">
        <v>1.3035230636377622</v>
      </c>
      <c r="H198" s="2">
        <v>6.7943339152785318E-2</v>
      </c>
    </row>
    <row r="199" spans="1:8" ht="17.25" x14ac:dyDescent="0.25">
      <c r="A199" s="2" t="s">
        <v>14437</v>
      </c>
      <c r="B199" s="2" t="s">
        <v>14401</v>
      </c>
      <c r="C199" s="2" t="s">
        <v>14459</v>
      </c>
      <c r="D199" s="2">
        <v>13</v>
      </c>
      <c r="E199" s="2">
        <v>203.17804326861855</v>
      </c>
      <c r="F199" s="2">
        <v>61.839103588733032</v>
      </c>
      <c r="G199" s="2">
        <v>1.3277658028139998</v>
      </c>
      <c r="H199" s="2">
        <v>6.4512373784857829E-2</v>
      </c>
    </row>
    <row r="200" spans="1:8" ht="17.25" x14ac:dyDescent="0.25">
      <c r="A200" s="2" t="s">
        <v>14437</v>
      </c>
      <c r="B200" s="2" t="s">
        <v>14400</v>
      </c>
      <c r="C200" s="2" t="s">
        <v>14459</v>
      </c>
      <c r="D200" s="2">
        <v>14</v>
      </c>
      <c r="E200" s="2">
        <v>313.9020242617878</v>
      </c>
      <c r="F200" s="2">
        <v>68.088587324895158</v>
      </c>
      <c r="G200" s="2">
        <v>1.4481856016931582</v>
      </c>
      <c r="H200" s="2">
        <v>7.1156503090184856E-2</v>
      </c>
    </row>
    <row r="201" spans="1:8" ht="17.25" x14ac:dyDescent="0.25">
      <c r="A201" s="2" t="s">
        <v>14437</v>
      </c>
      <c r="B201" s="2" t="s">
        <v>14400</v>
      </c>
      <c r="C201" s="2" t="s">
        <v>14459</v>
      </c>
      <c r="D201" s="2">
        <v>15</v>
      </c>
      <c r="E201" s="2">
        <v>510.78037726372094</v>
      </c>
      <c r="F201" s="2">
        <v>67.619474220667811</v>
      </c>
      <c r="G201" s="2">
        <v>1.661579716869201</v>
      </c>
      <c r="H201" s="2">
        <v>6.8646743824858192E-2</v>
      </c>
    </row>
    <row r="202" spans="1:8" ht="17.25" x14ac:dyDescent="0.25">
      <c r="A202" s="2" t="s">
        <v>14437</v>
      </c>
      <c r="B202" s="2" t="s">
        <v>14400</v>
      </c>
      <c r="C202" s="2" t="s">
        <v>14459</v>
      </c>
      <c r="D202" s="2">
        <v>16</v>
      </c>
      <c r="E202" s="2">
        <v>834.09038854969151</v>
      </c>
      <c r="F202" s="2">
        <v>77.812946120222435</v>
      </c>
      <c r="G202" s="2">
        <v>2.010013852527254</v>
      </c>
      <c r="H202" s="2">
        <v>7.7973785015664085E-2</v>
      </c>
    </row>
    <row r="203" spans="1:8" ht="17.25" x14ac:dyDescent="0.25">
      <c r="A203" s="2" t="s">
        <v>14437</v>
      </c>
      <c r="B203" s="2" t="s">
        <v>14400</v>
      </c>
      <c r="C203" s="2" t="s">
        <v>14459</v>
      </c>
      <c r="D203" s="2">
        <v>17</v>
      </c>
      <c r="E203" s="2">
        <v>265.73345040346942</v>
      </c>
      <c r="F203" s="2">
        <v>62.47566745694354</v>
      </c>
      <c r="G203" s="2">
        <v>1.3958351671722633</v>
      </c>
      <c r="H203" s="2">
        <v>6.4714801269246919E-2</v>
      </c>
    </row>
    <row r="204" spans="1:8" ht="17.25" x14ac:dyDescent="0.25">
      <c r="A204" s="2" t="s">
        <v>14437</v>
      </c>
      <c r="B204" s="2" t="s">
        <v>14401</v>
      </c>
      <c r="C204" s="2" t="s">
        <v>14459</v>
      </c>
      <c r="D204" s="2">
        <v>18</v>
      </c>
      <c r="E204" s="2">
        <v>402.93251722444955</v>
      </c>
      <c r="F204" s="2">
        <v>79.526604389470862</v>
      </c>
      <c r="G204" s="2">
        <v>1.5447992947808864</v>
      </c>
      <c r="H204" s="2">
        <v>8.4267986586634439E-2</v>
      </c>
    </row>
    <row r="205" spans="1:8" ht="17.25" x14ac:dyDescent="0.25">
      <c r="A205" s="2" t="s">
        <v>14437</v>
      </c>
      <c r="B205" s="2" t="s">
        <v>14400</v>
      </c>
      <c r="C205" s="2" t="s">
        <v>14459</v>
      </c>
      <c r="D205" s="2">
        <v>19</v>
      </c>
      <c r="E205" s="2">
        <v>236.89535681741259</v>
      </c>
      <c r="F205" s="2">
        <v>65.333196149778018</v>
      </c>
      <c r="G205" s="2">
        <v>1.3644668065803978</v>
      </c>
      <c r="H205" s="2">
        <v>6.8477761327220998E-2</v>
      </c>
    </row>
    <row r="206" spans="1:8" ht="17.25" x14ac:dyDescent="0.25">
      <c r="A206" s="2" t="s">
        <v>14437</v>
      </c>
      <c r="B206" s="2" t="s">
        <v>14401</v>
      </c>
      <c r="C206" s="2" t="s">
        <v>14459</v>
      </c>
      <c r="D206" s="2">
        <v>20</v>
      </c>
      <c r="E206" s="2">
        <v>486.19326831059385</v>
      </c>
      <c r="F206" s="2">
        <v>89.856677151456154</v>
      </c>
      <c r="G206" s="2">
        <v>1.6349805524150693</v>
      </c>
      <c r="H206" s="2">
        <v>9.6008394088526877E-2</v>
      </c>
    </row>
    <row r="207" spans="1:8" ht="17.25" x14ac:dyDescent="0.25">
      <c r="A207" s="2" t="s">
        <v>14438</v>
      </c>
      <c r="B207" s="2" t="s">
        <v>14400</v>
      </c>
      <c r="C207" s="2" t="s">
        <v>14460</v>
      </c>
      <c r="D207" s="2">
        <v>1</v>
      </c>
      <c r="E207" s="2">
        <v>-15.471911996161936</v>
      </c>
      <c r="F207" s="2">
        <v>40.056895300960882</v>
      </c>
      <c r="G207" s="2">
        <v>1.0890420959959262</v>
      </c>
      <c r="H207" s="2">
        <v>4.3121275565495047E-2</v>
      </c>
    </row>
    <row r="208" spans="1:8" ht="17.25" x14ac:dyDescent="0.25">
      <c r="A208" s="2" t="s">
        <v>14438</v>
      </c>
      <c r="B208" s="2" t="s">
        <v>14400</v>
      </c>
      <c r="C208" s="2" t="s">
        <v>14460</v>
      </c>
      <c r="D208" s="2">
        <v>2</v>
      </c>
      <c r="E208" s="2">
        <v>-5.588284237731167</v>
      </c>
      <c r="F208" s="2">
        <v>28.130472555857953</v>
      </c>
      <c r="G208" s="2">
        <v>1.0998546892647174</v>
      </c>
      <c r="H208" s="2">
        <v>2.876217314797528E-2</v>
      </c>
    </row>
    <row r="209" spans="1:8" ht="17.25" x14ac:dyDescent="0.25">
      <c r="A209" s="2" t="s">
        <v>14439</v>
      </c>
      <c r="B209" s="2" t="s">
        <v>14400</v>
      </c>
      <c r="C209" s="2" t="s">
        <v>14460</v>
      </c>
      <c r="D209" s="2">
        <v>1</v>
      </c>
      <c r="E209" s="2">
        <v>24.521843303872302</v>
      </c>
      <c r="F209" s="2">
        <v>90.082443115624145</v>
      </c>
      <c r="G209" s="2">
        <v>1.1335675707856669</v>
      </c>
      <c r="H209" s="2">
        <v>7.8893849031844057E-2</v>
      </c>
    </row>
    <row r="210" spans="1:8" ht="17.25" x14ac:dyDescent="0.25">
      <c r="A210" s="2" t="s">
        <v>14439</v>
      </c>
      <c r="B210" s="2" t="s">
        <v>14400</v>
      </c>
      <c r="C210" s="2" t="s">
        <v>14460</v>
      </c>
      <c r="D210" s="2">
        <v>2</v>
      </c>
      <c r="E210" s="2">
        <v>41.1277953774567</v>
      </c>
      <c r="F210" s="2">
        <v>96.372494880096752</v>
      </c>
      <c r="G210" s="2">
        <v>1.1517293773846538</v>
      </c>
      <c r="H210" s="2">
        <v>8.6104191186067242E-2</v>
      </c>
    </row>
    <row r="211" spans="1:8" ht="17.25" x14ac:dyDescent="0.25">
      <c r="A211" s="2" t="s">
        <v>14439</v>
      </c>
      <c r="B211" s="2" t="s">
        <v>14400</v>
      </c>
      <c r="C211" s="2" t="s">
        <v>14460</v>
      </c>
      <c r="D211" s="2">
        <v>3</v>
      </c>
      <c r="E211" s="2">
        <v>44.5678827357332</v>
      </c>
      <c r="F211" s="2">
        <v>102.26250509434331</v>
      </c>
      <c r="G211" s="2">
        <v>1.1554909411078114</v>
      </c>
      <c r="H211" s="2">
        <v>9.3238903485942548E-2</v>
      </c>
    </row>
    <row r="212" spans="1:8" ht="17.25" x14ac:dyDescent="0.25">
      <c r="A212" s="2" t="s">
        <v>14439</v>
      </c>
      <c r="B212" s="2" t="s">
        <v>14400</v>
      </c>
      <c r="C212" s="2" t="s">
        <v>14460</v>
      </c>
      <c r="D212" s="2">
        <v>4</v>
      </c>
      <c r="E212" s="2">
        <v>-15.628276611168502</v>
      </c>
      <c r="F212" s="2">
        <v>120.43888742361177</v>
      </c>
      <c r="G212" s="2">
        <v>1.0896280948903734</v>
      </c>
      <c r="H212" s="2">
        <v>0.11672578171011887</v>
      </c>
    </row>
    <row r="213" spans="1:8" ht="17.25" x14ac:dyDescent="0.25">
      <c r="A213" s="2" t="s">
        <v>14439</v>
      </c>
      <c r="B213" s="2" t="s">
        <v>14400</v>
      </c>
      <c r="C213" s="2" t="s">
        <v>14460</v>
      </c>
      <c r="D213" s="2">
        <v>5</v>
      </c>
      <c r="E213" s="2">
        <v>-6.8908499821107583</v>
      </c>
      <c r="F213" s="2">
        <v>95.661370936277223</v>
      </c>
      <c r="G213" s="2">
        <v>1.0991934817177569</v>
      </c>
      <c r="H213" s="2">
        <v>8.7159607437195613E-2</v>
      </c>
    </row>
    <row r="214" spans="1:8" ht="17.25" x14ac:dyDescent="0.25">
      <c r="A214" s="2" t="s">
        <v>14440</v>
      </c>
      <c r="B214" s="2" t="s">
        <v>14400</v>
      </c>
      <c r="C214" s="2" t="s">
        <v>14460</v>
      </c>
      <c r="D214" s="2">
        <v>1</v>
      </c>
      <c r="E214" s="2">
        <v>-69.671877386584427</v>
      </c>
      <c r="F214" s="2">
        <v>79.422104725859413</v>
      </c>
      <c r="G214" s="2">
        <v>1.0304221716828359</v>
      </c>
      <c r="H214" s="2">
        <v>6.9580912901356165E-2</v>
      </c>
    </row>
    <row r="215" spans="1:8" ht="17.25" x14ac:dyDescent="0.25">
      <c r="A215" s="2" t="s">
        <v>14411</v>
      </c>
      <c r="B215" s="2" t="s">
        <v>13071</v>
      </c>
      <c r="C215" s="2" t="s">
        <v>14453</v>
      </c>
      <c r="D215" s="2">
        <v>1</v>
      </c>
      <c r="E215" s="2">
        <v>-4.9520403132210511</v>
      </c>
      <c r="F215" s="2">
        <v>40.792234843327535</v>
      </c>
      <c r="G215" s="2">
        <v>1.1005702223316598</v>
      </c>
      <c r="H215" s="2">
        <v>4.3214341480032108E-2</v>
      </c>
    </row>
    <row r="216" spans="1:8" ht="17.25" x14ac:dyDescent="0.25">
      <c r="A216" s="2" t="s">
        <v>14411</v>
      </c>
      <c r="B216" s="2" t="s">
        <v>13071</v>
      </c>
      <c r="C216" s="2" t="s">
        <v>14453</v>
      </c>
      <c r="D216" s="2">
        <v>2</v>
      </c>
      <c r="E216" s="2">
        <v>-38.84258708946242</v>
      </c>
      <c r="F216" s="2">
        <v>49.706614224713192</v>
      </c>
      <c r="G216" s="2">
        <v>1.0634843130466893</v>
      </c>
      <c r="H216" s="2">
        <v>5.4155033777070032E-2</v>
      </c>
    </row>
    <row r="217" spans="1:8" ht="17.25" x14ac:dyDescent="0.25">
      <c r="A217" s="2" t="s">
        <v>14411</v>
      </c>
      <c r="B217" s="2" t="s">
        <v>13071</v>
      </c>
      <c r="C217" s="2" t="s">
        <v>14453</v>
      </c>
      <c r="D217" s="2">
        <v>3</v>
      </c>
      <c r="E217" s="2">
        <v>-26.937067896450117</v>
      </c>
      <c r="F217" s="2">
        <v>46.482704339358158</v>
      </c>
      <c r="G217" s="2">
        <v>1.0765155101427539</v>
      </c>
      <c r="H217" s="2">
        <v>5.0238937164643463E-2</v>
      </c>
    </row>
    <row r="218" spans="1:8" ht="17.25" x14ac:dyDescent="0.25">
      <c r="A218" s="2" t="s">
        <v>14411</v>
      </c>
      <c r="B218" s="2" t="s">
        <v>13071</v>
      </c>
      <c r="C218" s="2" t="s">
        <v>14453</v>
      </c>
      <c r="D218" s="2">
        <v>4</v>
      </c>
      <c r="E218" s="2">
        <v>-18.742102093876724</v>
      </c>
      <c r="F218" s="2">
        <v>54.632244536486787</v>
      </c>
      <c r="G218" s="2">
        <v>1.0854833230974166</v>
      </c>
      <c r="H218" s="2">
        <v>5.9908385118681282E-2</v>
      </c>
    </row>
    <row r="219" spans="1:8" ht="17.25" x14ac:dyDescent="0.25">
      <c r="A219" s="2" t="s">
        <v>14412</v>
      </c>
      <c r="B219" s="2" t="s">
        <v>13071</v>
      </c>
      <c r="C219" s="2" t="s">
        <v>14453</v>
      </c>
      <c r="D219" s="2">
        <v>1</v>
      </c>
      <c r="E219" s="2">
        <v>-24.126254717901752</v>
      </c>
      <c r="F219" s="2">
        <v>33.915011749441156</v>
      </c>
      <c r="G219" s="2">
        <v>1.0795915874396524</v>
      </c>
      <c r="H219" s="2">
        <v>3.480055342518619E-2</v>
      </c>
    </row>
    <row r="220" spans="1:8" ht="17.25" x14ac:dyDescent="0.25">
      <c r="A220" s="2" t="s">
        <v>14413</v>
      </c>
      <c r="B220" s="2" t="s">
        <v>13071</v>
      </c>
      <c r="C220" s="2" t="s">
        <v>14453</v>
      </c>
      <c r="D220" s="2">
        <v>1</v>
      </c>
      <c r="E220" s="2">
        <v>-45.605126473669543</v>
      </c>
      <c r="F220" s="2">
        <v>48.225180675797766</v>
      </c>
      <c r="G220" s="2">
        <v>1.0560808402565882</v>
      </c>
      <c r="H220" s="2">
        <v>5.242179790920927E-2</v>
      </c>
    </row>
    <row r="221" spans="1:8" ht="17.25" x14ac:dyDescent="0.25">
      <c r="A221" s="2" t="s">
        <v>14413</v>
      </c>
      <c r="B221" s="2" t="s">
        <v>13071</v>
      </c>
      <c r="C221" s="2" t="s">
        <v>14453</v>
      </c>
      <c r="D221" s="2">
        <v>2</v>
      </c>
      <c r="E221" s="2">
        <v>-27.6531726064716</v>
      </c>
      <c r="F221" s="2">
        <v>43.962030712778365</v>
      </c>
      <c r="G221" s="2">
        <v>1.0757317940961997</v>
      </c>
      <c r="H221" s="2">
        <v>4.7206447338409285E-2</v>
      </c>
    </row>
    <row r="222" spans="1:8" ht="17.25" x14ac:dyDescent="0.25">
      <c r="A222" s="2" t="s">
        <v>14414</v>
      </c>
      <c r="B222" s="2" t="s">
        <v>13071</v>
      </c>
      <c r="C222" s="2" t="s">
        <v>14453</v>
      </c>
      <c r="D222" s="2">
        <v>1</v>
      </c>
      <c r="E222" s="2">
        <v>-27.384964247140097</v>
      </c>
      <c r="F222" s="2">
        <v>47.039283277778765</v>
      </c>
      <c r="G222" s="2">
        <v>1.0760253269185096</v>
      </c>
      <c r="H222" s="2">
        <v>5.0909203864446084E-2</v>
      </c>
    </row>
    <row r="223" spans="1:8" ht="17.25" x14ac:dyDescent="0.25">
      <c r="A223" s="2" t="s">
        <v>14414</v>
      </c>
      <c r="B223" s="2" t="s">
        <v>13071</v>
      </c>
      <c r="C223" s="2" t="s">
        <v>14453</v>
      </c>
      <c r="D223" s="2">
        <v>2</v>
      </c>
      <c r="E223" s="2">
        <v>-19.662732089694266</v>
      </c>
      <c r="F223" s="2">
        <v>39.075579600957703</v>
      </c>
      <c r="G223" s="2">
        <v>1.0844759518120777</v>
      </c>
      <c r="H223" s="2">
        <v>4.1201198413953012E-2</v>
      </c>
    </row>
    <row r="224" spans="1:8" ht="17.25" x14ac:dyDescent="0.25">
      <c r="A224" s="2" t="s">
        <v>14414</v>
      </c>
      <c r="B224" s="2" t="s">
        <v>13071</v>
      </c>
      <c r="C224" s="2" t="s">
        <v>14453</v>
      </c>
      <c r="D224" s="2">
        <v>3</v>
      </c>
      <c r="E224" s="2">
        <v>-17.413734524451385</v>
      </c>
      <c r="F224" s="2">
        <v>52.354495358358484</v>
      </c>
      <c r="G224" s="2">
        <v>1.0869368126215677</v>
      </c>
      <c r="H224" s="2">
        <v>5.7201618204250439E-2</v>
      </c>
    </row>
    <row r="225" spans="1:8" ht="17.25" x14ac:dyDescent="0.25">
      <c r="A225" s="2" t="s">
        <v>14414</v>
      </c>
      <c r="B225" s="2" t="s">
        <v>13071</v>
      </c>
      <c r="C225" s="2" t="s">
        <v>14453</v>
      </c>
      <c r="D225" s="2">
        <v>4</v>
      </c>
      <c r="E225" s="2">
        <v>-30.480451920135486</v>
      </c>
      <c r="F225" s="2">
        <v>52.427227498449533</v>
      </c>
      <c r="G225" s="2">
        <v>1.0726374546795636</v>
      </c>
      <c r="H225" s="2">
        <v>5.7349350198920443E-2</v>
      </c>
    </row>
    <row r="226" spans="1:8" ht="17.25" x14ac:dyDescent="0.25">
      <c r="A226" s="2" t="s">
        <v>14414</v>
      </c>
      <c r="B226" s="2" t="s">
        <v>13071</v>
      </c>
      <c r="C226" s="2" t="s">
        <v>14453</v>
      </c>
      <c r="D226" s="2">
        <v>5</v>
      </c>
      <c r="E226" s="2">
        <v>-17.741913210839066</v>
      </c>
      <c r="F226" s="2">
        <v>52.804634517314767</v>
      </c>
      <c r="G226" s="2">
        <v>1.0865777260132701</v>
      </c>
      <c r="H226" s="2">
        <v>5.773766473783868E-2</v>
      </c>
    </row>
    <row r="227" spans="1:8" ht="17.25" x14ac:dyDescent="0.25">
      <c r="A227" s="2" t="s">
        <v>14414</v>
      </c>
      <c r="B227" s="2" t="s">
        <v>13071</v>
      </c>
      <c r="C227" s="2" t="s">
        <v>14453</v>
      </c>
      <c r="D227" s="2">
        <v>6</v>
      </c>
      <c r="E227" s="2">
        <v>-21.193376743616319</v>
      </c>
      <c r="F227" s="2">
        <v>42.23511200185969</v>
      </c>
      <c r="G227" s="2">
        <v>1.0828010451806687</v>
      </c>
      <c r="H227" s="2">
        <v>4.5075334340677523E-2</v>
      </c>
    </row>
    <row r="228" spans="1:8" ht="17.25" x14ac:dyDescent="0.25">
      <c r="A228" s="2" t="s">
        <v>14414</v>
      </c>
      <c r="B228" s="2" t="s">
        <v>13071</v>
      </c>
      <c r="C228" s="2" t="s">
        <v>14453</v>
      </c>
      <c r="D228" s="2">
        <v>7</v>
      </c>
      <c r="E228" s="2">
        <v>-28.139456409018827</v>
      </c>
      <c r="F228" s="2">
        <v>43.949761321795606</v>
      </c>
      <c r="G228" s="2">
        <v>1.0751995905182055</v>
      </c>
      <c r="H228" s="2">
        <v>4.7194376528752614E-2</v>
      </c>
    </row>
    <row r="229" spans="1:8" ht="17.25" x14ac:dyDescent="0.25">
      <c r="A229" s="2" t="s">
        <v>14414</v>
      </c>
      <c r="B229" s="2" t="s">
        <v>13071</v>
      </c>
      <c r="C229" s="2" t="s">
        <v>14453</v>
      </c>
      <c r="D229" s="2">
        <v>8</v>
      </c>
      <c r="E229" s="2">
        <v>-20.444583651431426</v>
      </c>
      <c r="F229" s="2">
        <v>50.236097587102641</v>
      </c>
      <c r="G229" s="2">
        <v>1.0836204184818601</v>
      </c>
      <c r="H229" s="2">
        <v>5.469558346358442E-2</v>
      </c>
    </row>
    <row r="230" spans="1:8" ht="17.25" x14ac:dyDescent="0.25">
      <c r="A230" s="2" t="s">
        <v>14414</v>
      </c>
      <c r="B230" s="2" t="s">
        <v>13071</v>
      </c>
      <c r="C230" s="2" t="s">
        <v>14453</v>
      </c>
      <c r="D230" s="2">
        <v>9</v>
      </c>
      <c r="E230" s="2">
        <v>-30.069018870665264</v>
      </c>
      <c r="F230" s="2">
        <v>50.07197418038097</v>
      </c>
      <c r="G230" s="2">
        <v>1.0730877630462294</v>
      </c>
      <c r="H230" s="2">
        <v>5.4547334169789921E-2</v>
      </c>
    </row>
    <row r="231" spans="1:8" ht="17.25" x14ac:dyDescent="0.25">
      <c r="A231" s="2" t="s">
        <v>14415</v>
      </c>
      <c r="B231" s="2" t="s">
        <v>13071</v>
      </c>
      <c r="C231" s="2" t="s">
        <v>14453</v>
      </c>
      <c r="D231" s="2">
        <v>1</v>
      </c>
      <c r="E231" s="2">
        <v>-32.208392040415148</v>
      </c>
      <c r="F231" s="2">
        <v>48.680371226822608</v>
      </c>
      <c r="G231" s="2">
        <v>1.0707462008978605</v>
      </c>
      <c r="H231" s="2">
        <v>5.289799658324143E-2</v>
      </c>
    </row>
    <row r="232" spans="1:8" ht="17.25" x14ac:dyDescent="0.25">
      <c r="A232" s="2" t="s">
        <v>14415</v>
      </c>
      <c r="B232" s="2" t="s">
        <v>13071</v>
      </c>
      <c r="C232" s="2" t="s">
        <v>14453</v>
      </c>
      <c r="D232" s="2">
        <v>2</v>
      </c>
      <c r="E232" s="2">
        <v>-36.577918991257953</v>
      </c>
      <c r="F232" s="2">
        <v>51.007715757563666</v>
      </c>
      <c r="G232" s="2">
        <v>1.0659633720303163</v>
      </c>
      <c r="H232" s="2">
        <v>5.5692341153527114E-2</v>
      </c>
    </row>
    <row r="233" spans="1:8" ht="17.25" x14ac:dyDescent="0.25">
      <c r="A233" s="2" t="s">
        <v>14415</v>
      </c>
      <c r="B233" s="2" t="s">
        <v>13071</v>
      </c>
      <c r="C233" s="2" t="s">
        <v>14453</v>
      </c>
      <c r="D233" s="2">
        <v>3</v>
      </c>
      <c r="E233" s="2">
        <v>-42.227478570885488</v>
      </c>
      <c r="F233" s="2">
        <v>52.418716001186411</v>
      </c>
      <c r="G233" s="2">
        <v>1.0597787500960096</v>
      </c>
      <c r="H233" s="2">
        <v>5.739365175134372E-2</v>
      </c>
    </row>
    <row r="234" spans="1:8" ht="17.25" x14ac:dyDescent="0.25">
      <c r="A234" s="2" t="s">
        <v>14415</v>
      </c>
      <c r="B234" s="2" t="s">
        <v>13071</v>
      </c>
      <c r="C234" s="2" t="s">
        <v>14453</v>
      </c>
      <c r="D234" s="2">
        <v>4</v>
      </c>
      <c r="E234" s="2">
        <v>-46.511223432662121</v>
      </c>
      <c r="F234" s="2">
        <v>52.550890729817993</v>
      </c>
      <c r="G234" s="2">
        <v>1.0550887819411814</v>
      </c>
      <c r="H234" s="2">
        <v>5.7569917166334188E-2</v>
      </c>
    </row>
    <row r="235" spans="1:8" ht="17.25" x14ac:dyDescent="0.25">
      <c r="A235" s="2" t="s">
        <v>14415</v>
      </c>
      <c r="B235" s="2" t="s">
        <v>13071</v>
      </c>
      <c r="C235" s="2" t="s">
        <v>14453</v>
      </c>
      <c r="D235" s="2">
        <v>5</v>
      </c>
      <c r="E235" s="2">
        <v>-36.181575441393662</v>
      </c>
      <c r="F235" s="2">
        <v>46.693472255646469</v>
      </c>
      <c r="G235" s="2">
        <v>1.0663972237324497</v>
      </c>
      <c r="H235" s="2">
        <v>5.054079287241986E-2</v>
      </c>
    </row>
    <row r="236" spans="1:8" ht="17.25" x14ac:dyDescent="0.25">
      <c r="A236" s="2" t="s">
        <v>14415</v>
      </c>
      <c r="B236" s="2" t="s">
        <v>13071</v>
      </c>
      <c r="C236" s="2" t="s">
        <v>14453</v>
      </c>
      <c r="D236" s="2">
        <v>6</v>
      </c>
      <c r="E236" s="2">
        <v>-21.097700306583199</v>
      </c>
      <c r="F236" s="2">
        <v>47.431176494432336</v>
      </c>
      <c r="G236" s="2">
        <v>1.0829057407037492</v>
      </c>
      <c r="H236" s="2">
        <v>5.1346040237250617E-2</v>
      </c>
    </row>
    <row r="237" spans="1:8" x14ac:dyDescent="0.25">
      <c r="A237" s="2" t="s">
        <v>14416</v>
      </c>
      <c r="B237" s="2" t="s">
        <v>14400</v>
      </c>
      <c r="C237" s="2" t="s">
        <v>14417</v>
      </c>
      <c r="D237" s="2">
        <v>1</v>
      </c>
      <c r="E237" s="2">
        <v>-2.3166569775603385</v>
      </c>
      <c r="F237" s="2">
        <v>47.14455375736344</v>
      </c>
      <c r="G237" s="2">
        <v>1.1034855188090933</v>
      </c>
      <c r="H237" s="2">
        <v>4.8637040160349074E-2</v>
      </c>
    </row>
    <row r="238" spans="1:8" x14ac:dyDescent="0.25">
      <c r="A238" s="2" t="s">
        <v>14416</v>
      </c>
      <c r="B238" s="2" t="s">
        <v>14400</v>
      </c>
      <c r="C238" s="2" t="s">
        <v>14417</v>
      </c>
      <c r="D238" s="2">
        <v>2</v>
      </c>
      <c r="E238" s="2">
        <v>-5.3581769130394141</v>
      </c>
      <c r="F238" s="2">
        <v>40.802888605935685</v>
      </c>
      <c r="G238" s="2">
        <v>1.1001584622800711</v>
      </c>
      <c r="H238" s="2">
        <v>4.081437648290686E-2</v>
      </c>
    </row>
    <row r="239" spans="1:8" x14ac:dyDescent="0.25">
      <c r="A239" s="2" t="s">
        <v>14416</v>
      </c>
      <c r="B239" s="2" t="s">
        <v>14401</v>
      </c>
      <c r="C239" s="2" t="s">
        <v>14417</v>
      </c>
      <c r="D239" s="2">
        <v>3</v>
      </c>
      <c r="E239" s="2">
        <v>3.8242842274314182</v>
      </c>
      <c r="F239" s="2">
        <v>41.522510234741148</v>
      </c>
      <c r="G239" s="2">
        <v>1.1102022867595822</v>
      </c>
      <c r="H239" s="2">
        <v>4.1623661817862416E-2</v>
      </c>
    </row>
    <row r="240" spans="1:8" x14ac:dyDescent="0.25">
      <c r="A240" s="2" t="s">
        <v>14416</v>
      </c>
      <c r="B240" s="2" t="s">
        <v>13273</v>
      </c>
      <c r="C240" s="2" t="s">
        <v>14417</v>
      </c>
      <c r="D240" s="2">
        <v>4</v>
      </c>
      <c r="E240" s="2">
        <v>-3.8056252248982458</v>
      </c>
      <c r="F240" s="2">
        <v>49.174597844076139</v>
      </c>
      <c r="G240" s="2">
        <v>1.1018567948274594</v>
      </c>
      <c r="H240" s="2">
        <v>5.1118217604316889E-2</v>
      </c>
    </row>
    <row r="241" spans="1:8" x14ac:dyDescent="0.25">
      <c r="A241" s="2" t="s">
        <v>14416</v>
      </c>
      <c r="B241" s="2" t="s">
        <v>14400</v>
      </c>
      <c r="C241" s="2" t="s">
        <v>14417</v>
      </c>
      <c r="D241" s="2">
        <v>5</v>
      </c>
      <c r="E241" s="2">
        <v>7.1646246562648841</v>
      </c>
      <c r="F241" s="2">
        <v>44.581931546849681</v>
      </c>
      <c r="G241" s="2">
        <v>1.1138554627461097</v>
      </c>
      <c r="H241" s="2">
        <v>4.5402389042718143E-2</v>
      </c>
    </row>
    <row r="242" spans="1:8" x14ac:dyDescent="0.25">
      <c r="A242" s="2" t="s">
        <v>14416</v>
      </c>
      <c r="B242" s="2" t="s">
        <v>14400</v>
      </c>
      <c r="C242" s="2" t="s">
        <v>14417</v>
      </c>
      <c r="D242" s="2">
        <v>6</v>
      </c>
      <c r="E242" s="2">
        <v>5.9572326314147883</v>
      </c>
      <c r="F242" s="2">
        <v>39.632543541368733</v>
      </c>
      <c r="G242" s="2">
        <v>1.1125350250249988</v>
      </c>
      <c r="H242" s="2">
        <v>3.9211417704422685E-2</v>
      </c>
    </row>
    <row r="243" spans="1:8" x14ac:dyDescent="0.25">
      <c r="A243" s="2" t="s">
        <v>14416</v>
      </c>
      <c r="B243" s="2" t="s">
        <v>14403</v>
      </c>
      <c r="C243" s="2" t="s">
        <v>14417</v>
      </c>
      <c r="D243" s="2">
        <v>7</v>
      </c>
      <c r="E243" s="2">
        <v>-3.3552889250401119</v>
      </c>
      <c r="F243" s="2">
        <v>42.198706866145741</v>
      </c>
      <c r="G243" s="2">
        <v>1.1023494057066774</v>
      </c>
      <c r="H243" s="2">
        <v>4.254403869043015E-2</v>
      </c>
    </row>
    <row r="244" spans="1:8" x14ac:dyDescent="0.25">
      <c r="A244" s="2" t="s">
        <v>14416</v>
      </c>
      <c r="B244" s="2" t="s">
        <v>14400</v>
      </c>
      <c r="C244" s="2" t="s">
        <v>14417</v>
      </c>
      <c r="D244" s="2">
        <v>8</v>
      </c>
      <c r="E244" s="2">
        <v>12.942138608506015</v>
      </c>
      <c r="F244" s="2">
        <v>40.913798803195547</v>
      </c>
      <c r="G244" s="2">
        <v>1.120173425695947</v>
      </c>
      <c r="H244" s="2">
        <v>4.0760678200809058E-2</v>
      </c>
    </row>
    <row r="245" spans="1:8" x14ac:dyDescent="0.25">
      <c r="A245" s="2" t="s">
        <v>14416</v>
      </c>
      <c r="B245" s="2" t="s">
        <v>14400</v>
      </c>
      <c r="C245" s="2" t="s">
        <v>14417</v>
      </c>
      <c r="D245" s="2">
        <v>9</v>
      </c>
      <c r="E245" s="2">
        <v>-1.3390913038251462</v>
      </c>
      <c r="F245" s="2">
        <v>47.430541386484684</v>
      </c>
      <c r="G245" s="2">
        <v>1.1045548103962639</v>
      </c>
      <c r="H245" s="2">
        <v>4.8977372827435042E-2</v>
      </c>
    </row>
    <row r="246" spans="1:8" x14ac:dyDescent="0.25">
      <c r="A246" s="2" t="s">
        <v>14418</v>
      </c>
      <c r="B246" s="2" t="s">
        <v>14400</v>
      </c>
      <c r="C246" s="2" t="s">
        <v>14417</v>
      </c>
      <c r="D246" s="2">
        <v>1</v>
      </c>
      <c r="E246" s="2">
        <v>-19.614684211423651</v>
      </c>
      <c r="F246" s="2">
        <v>50.90660013244463</v>
      </c>
      <c r="G246" s="2">
        <v>1.084560575903456</v>
      </c>
      <c r="H246" s="2">
        <v>5.3336689080102015E-2</v>
      </c>
    </row>
    <row r="247" spans="1:8" x14ac:dyDescent="0.25">
      <c r="A247" s="2" t="s">
        <v>14418</v>
      </c>
      <c r="B247" s="2" t="s">
        <v>14401</v>
      </c>
      <c r="C247" s="2" t="s">
        <v>14417</v>
      </c>
      <c r="D247" s="2">
        <v>2</v>
      </c>
      <c r="E247" s="2">
        <v>-10.599023204900027</v>
      </c>
      <c r="F247" s="2">
        <v>50.462054580935622</v>
      </c>
      <c r="G247" s="2">
        <v>1.0944250823575601</v>
      </c>
      <c r="H247" s="2">
        <v>5.2729640119562111E-2</v>
      </c>
    </row>
    <row r="248" spans="1:8" x14ac:dyDescent="0.25">
      <c r="A248" s="2" t="s">
        <v>14418</v>
      </c>
      <c r="B248" s="2" t="s">
        <v>14400</v>
      </c>
      <c r="C248" s="2" t="s">
        <v>14417</v>
      </c>
      <c r="D248" s="2">
        <v>3</v>
      </c>
      <c r="E248" s="2">
        <v>6.8251069062630343</v>
      </c>
      <c r="F248" s="2">
        <v>52.412415164346946</v>
      </c>
      <c r="G248" s="2">
        <v>1.1134841601932495</v>
      </c>
      <c r="H248" s="2">
        <v>5.4937426236069113E-2</v>
      </c>
    </row>
    <row r="249" spans="1:8" x14ac:dyDescent="0.25">
      <c r="A249" s="2" t="s">
        <v>14418</v>
      </c>
      <c r="B249" s="2" t="s">
        <v>14403</v>
      </c>
      <c r="C249" s="2" t="s">
        <v>14417</v>
      </c>
      <c r="D249" s="2">
        <v>4</v>
      </c>
      <c r="E249" s="2">
        <v>-9.9952815593631339</v>
      </c>
      <c r="F249" s="2">
        <v>52.432506645806924</v>
      </c>
      <c r="G249" s="2">
        <v>1.0950855973938096</v>
      </c>
      <c r="H249" s="2">
        <v>5.5092861138982104E-2</v>
      </c>
    </row>
    <row r="250" spans="1:8" x14ac:dyDescent="0.25">
      <c r="A250" s="2" t="s">
        <v>14418</v>
      </c>
      <c r="B250" s="2" t="s">
        <v>14400</v>
      </c>
      <c r="C250" s="2" t="s">
        <v>14417</v>
      </c>
      <c r="D250" s="2">
        <v>5</v>
      </c>
      <c r="E250" s="2">
        <v>-6.4363705449864694</v>
      </c>
      <c r="F250" s="2">
        <v>42.298688390920027</v>
      </c>
      <c r="G250" s="2">
        <v>1.0989789945464563</v>
      </c>
      <c r="H250" s="2">
        <v>4.2699769541601026E-2</v>
      </c>
    </row>
    <row r="251" spans="1:8" x14ac:dyDescent="0.25">
      <c r="A251" s="2" t="s">
        <v>14418</v>
      </c>
      <c r="B251" s="2" t="s">
        <v>14400</v>
      </c>
      <c r="C251" s="2" t="s">
        <v>14417</v>
      </c>
      <c r="D251" s="2">
        <v>6</v>
      </c>
      <c r="E251" s="2">
        <v>-3.8599288697526157</v>
      </c>
      <c r="F251" s="2">
        <v>45.712672423744145</v>
      </c>
      <c r="G251" s="2">
        <v>1.1017973931857143</v>
      </c>
      <c r="H251" s="2">
        <v>4.6898269423850072E-2</v>
      </c>
    </row>
    <row r="252" spans="1:8" x14ac:dyDescent="0.25">
      <c r="A252" s="2" t="s">
        <v>14418</v>
      </c>
      <c r="B252" s="2" t="s">
        <v>14400</v>
      </c>
      <c r="C252" s="2" t="s">
        <v>14417</v>
      </c>
      <c r="D252" s="2">
        <v>7</v>
      </c>
      <c r="E252" s="2">
        <v>-6.8840009352321152</v>
      </c>
      <c r="F252" s="2">
        <v>43.188899578994253</v>
      </c>
      <c r="G252" s="2">
        <v>1.0984893102292654</v>
      </c>
      <c r="H252" s="2">
        <v>4.3811963002185698E-2</v>
      </c>
    </row>
    <row r="253" spans="1:8" x14ac:dyDescent="0.25">
      <c r="A253" s="2" t="s">
        <v>14418</v>
      </c>
      <c r="B253" s="2" t="s">
        <v>14400</v>
      </c>
      <c r="C253" s="2" t="s">
        <v>14417</v>
      </c>
      <c r="D253" s="2">
        <v>8</v>
      </c>
      <c r="E253" s="2">
        <v>-5.7716895720114625</v>
      </c>
      <c r="F253" s="2">
        <v>44.983651433336256</v>
      </c>
      <c r="G253" s="2">
        <v>1.0997061119428875</v>
      </c>
      <c r="H253" s="2">
        <v>4.6019772854779602E-2</v>
      </c>
    </row>
    <row r="254" spans="1:8" x14ac:dyDescent="0.25">
      <c r="A254" s="2" t="s">
        <v>14418</v>
      </c>
      <c r="B254" s="2" t="s">
        <v>14400</v>
      </c>
      <c r="C254" s="2" t="s">
        <v>14417</v>
      </c>
      <c r="D254" s="2">
        <v>9</v>
      </c>
      <c r="E254" s="2">
        <v>-2.400949249958928</v>
      </c>
      <c r="F254" s="2">
        <v>50.137090345582401</v>
      </c>
      <c r="G254" s="2">
        <v>1.1033933162300305</v>
      </c>
      <c r="H254" s="2">
        <v>5.2270832768802004E-2</v>
      </c>
    </row>
    <row r="255" spans="1:8" x14ac:dyDescent="0.25">
      <c r="A255" s="2" t="s">
        <v>14418</v>
      </c>
      <c r="B255" s="2" t="s">
        <v>14400</v>
      </c>
      <c r="C255" s="2" t="s">
        <v>14417</v>
      </c>
      <c r="D255" s="2">
        <v>10</v>
      </c>
      <c r="E255" s="2">
        <v>-27.676216121986563</v>
      </c>
      <c r="F255" s="2">
        <v>29.579312247936219</v>
      </c>
      <c r="G255" s="2">
        <v>1.0757383655095516</v>
      </c>
      <c r="H255" s="2">
        <v>2.6265981181961658E-2</v>
      </c>
    </row>
    <row r="256" spans="1:8" x14ac:dyDescent="0.25">
      <c r="A256" s="2" t="s">
        <v>14419</v>
      </c>
      <c r="B256" s="2" t="s">
        <v>14401</v>
      </c>
      <c r="C256" s="2" t="s">
        <v>14417</v>
      </c>
      <c r="D256" s="2">
        <v>1</v>
      </c>
      <c r="E256" s="2">
        <v>-37.230529173960861</v>
      </c>
      <c r="F256" s="2">
        <v>61.35517503432142</v>
      </c>
      <c r="G256" s="2">
        <v>1.0652804785643823</v>
      </c>
      <c r="H256" s="2">
        <v>6.5853473109618282E-2</v>
      </c>
    </row>
    <row r="257" spans="1:8" x14ac:dyDescent="0.25">
      <c r="A257" s="2" t="s">
        <v>14419</v>
      </c>
      <c r="B257" s="2" t="s">
        <v>14400</v>
      </c>
      <c r="C257" s="2" t="s">
        <v>14417</v>
      </c>
      <c r="D257" s="2">
        <v>2</v>
      </c>
      <c r="E257" s="2">
        <v>-21.832974157006579</v>
      </c>
      <c r="F257" s="2">
        <v>50.20821214140944</v>
      </c>
      <c r="G257" s="2">
        <v>1.0821331271562662</v>
      </c>
      <c r="H257" s="2">
        <v>5.2514208480214625E-2</v>
      </c>
    </row>
    <row r="258" spans="1:8" x14ac:dyDescent="0.25">
      <c r="A258" s="2" t="s">
        <v>14419</v>
      </c>
      <c r="B258" s="2" t="s">
        <v>14400</v>
      </c>
      <c r="C258" s="2" t="s">
        <v>14417</v>
      </c>
      <c r="D258" s="2">
        <v>3</v>
      </c>
      <c r="E258" s="2">
        <v>-16.678244507733918</v>
      </c>
      <c r="F258" s="2">
        <v>46.137771532351046</v>
      </c>
      <c r="G258" s="2">
        <v>1.0877737043008977</v>
      </c>
      <c r="H258" s="2">
        <v>4.7534504059311609E-2</v>
      </c>
    </row>
    <row r="259" spans="1:8" x14ac:dyDescent="0.25">
      <c r="A259" s="2" t="s">
        <v>14419</v>
      </c>
      <c r="B259" s="2" t="s">
        <v>14400</v>
      </c>
      <c r="C259" s="2" t="s">
        <v>14417</v>
      </c>
      <c r="D259" s="2">
        <v>4</v>
      </c>
      <c r="E259" s="2">
        <v>-18.632938941345991</v>
      </c>
      <c r="F259" s="2">
        <v>51.125839819444657</v>
      </c>
      <c r="G259" s="2">
        <v>1.0856348502411688</v>
      </c>
      <c r="H259" s="2">
        <v>5.3592388561299539E-2</v>
      </c>
    </row>
    <row r="260" spans="1:8" x14ac:dyDescent="0.25">
      <c r="A260" s="2" t="s">
        <v>14419</v>
      </c>
      <c r="B260" s="2" t="s">
        <v>14400</v>
      </c>
      <c r="C260" s="2" t="s">
        <v>14417</v>
      </c>
      <c r="D260" s="2">
        <v>5</v>
      </c>
      <c r="E260" s="2">
        <v>-17.40856444072536</v>
      </c>
      <c r="F260" s="2">
        <v>43.606748782180389</v>
      </c>
      <c r="G260" s="2">
        <v>1.0869745888127298</v>
      </c>
      <c r="H260" s="2">
        <v>4.4430847918542314E-2</v>
      </c>
    </row>
    <row r="261" spans="1:8" x14ac:dyDescent="0.25">
      <c r="A261" s="2" t="s">
        <v>14419</v>
      </c>
      <c r="B261" s="2" t="s">
        <v>14400</v>
      </c>
      <c r="C261" s="2" t="s">
        <v>14417</v>
      </c>
      <c r="D261" s="2">
        <v>6</v>
      </c>
      <c r="E261" s="2">
        <v>0.87056238687233112</v>
      </c>
      <c r="F261" s="2">
        <v>49.584776380048815</v>
      </c>
      <c r="G261" s="2">
        <v>1.1069717127854066</v>
      </c>
      <c r="H261" s="2">
        <v>5.1575850381017287E-2</v>
      </c>
    </row>
    <row r="262" spans="1:8" x14ac:dyDescent="0.25">
      <c r="A262" s="2" t="s">
        <v>14419</v>
      </c>
      <c r="B262" s="2" t="s">
        <v>14400</v>
      </c>
      <c r="C262" s="2" t="s">
        <v>14417</v>
      </c>
      <c r="D262" s="2">
        <v>7</v>
      </c>
      <c r="E262" s="2">
        <v>-9.0036035650488131</v>
      </c>
      <c r="F262" s="2">
        <v>66.348256855893027</v>
      </c>
      <c r="G262" s="2">
        <v>1.0961705095774055</v>
      </c>
      <c r="H262" s="2">
        <v>7.1525596665125424E-2</v>
      </c>
    </row>
    <row r="263" spans="1:8" x14ac:dyDescent="0.25">
      <c r="A263" s="2" t="s">
        <v>14419</v>
      </c>
      <c r="B263" s="2" t="s">
        <v>14400</v>
      </c>
      <c r="C263" s="2" t="s">
        <v>14417</v>
      </c>
      <c r="D263" s="2">
        <v>8</v>
      </c>
      <c r="E263" s="2">
        <v>-16.438958572538965</v>
      </c>
      <c r="F263" s="2">
        <v>28.607451089777289</v>
      </c>
      <c r="G263" s="2">
        <v>1.0880355279719855</v>
      </c>
      <c r="H263" s="2">
        <v>2.4682895189787894E-2</v>
      </c>
    </row>
    <row r="264" spans="1:8" x14ac:dyDescent="0.25">
      <c r="A264" s="2" t="s">
        <v>14419</v>
      </c>
      <c r="B264" s="2" t="s">
        <v>14400</v>
      </c>
      <c r="C264" s="2" t="s">
        <v>14417</v>
      </c>
      <c r="D264" s="2">
        <v>9</v>
      </c>
      <c r="E264" s="2">
        <v>0.70819971518498726</v>
      </c>
      <c r="F264" s="2">
        <v>28.908147309399812</v>
      </c>
      <c r="G264" s="2">
        <v>1.1067941257521026</v>
      </c>
      <c r="H264" s="2">
        <v>2.4827535917271999E-2</v>
      </c>
    </row>
    <row r="265" spans="1:8" x14ac:dyDescent="0.25">
      <c r="A265" s="2" t="s">
        <v>14419</v>
      </c>
      <c r="B265" s="2" t="s">
        <v>14400</v>
      </c>
      <c r="C265" s="2" t="s">
        <v>14417</v>
      </c>
      <c r="D265" s="2">
        <v>10</v>
      </c>
      <c r="E265" s="2">
        <v>-20.096618729855685</v>
      </c>
      <c r="F265" s="2">
        <v>31.099692759976865</v>
      </c>
      <c r="G265" s="2">
        <v>1.0840332107257804</v>
      </c>
      <c r="H265" s="2">
        <v>2.8279357280612916E-2</v>
      </c>
    </row>
    <row r="266" spans="1:8" x14ac:dyDescent="0.25">
      <c r="A266" s="2" t="s">
        <v>14419</v>
      </c>
      <c r="B266" s="2" t="s">
        <v>14400</v>
      </c>
      <c r="C266" s="2" t="s">
        <v>14417</v>
      </c>
      <c r="D266" s="2">
        <v>11</v>
      </c>
      <c r="E266" s="2">
        <v>-9.6638917141158576</v>
      </c>
      <c r="F266" s="2">
        <v>29.611700602689094</v>
      </c>
      <c r="G266" s="2">
        <v>1.0954481460321579</v>
      </c>
      <c r="H266" s="2">
        <v>2.6021662114455588E-2</v>
      </c>
    </row>
    <row r="267" spans="1:8" x14ac:dyDescent="0.25">
      <c r="A267" s="2" t="s">
        <v>14420</v>
      </c>
      <c r="B267" s="2" t="s">
        <v>14400</v>
      </c>
      <c r="C267" s="2" t="s">
        <v>14417</v>
      </c>
      <c r="D267" s="2">
        <v>1</v>
      </c>
      <c r="E267" s="2">
        <v>5.2094279254908393</v>
      </c>
      <c r="F267" s="2">
        <v>51.595819154867939</v>
      </c>
      <c r="G267" s="2">
        <v>1.111717187178471</v>
      </c>
      <c r="H267" s="2">
        <v>5.3968175661744215E-2</v>
      </c>
    </row>
    <row r="268" spans="1:8" x14ac:dyDescent="0.25">
      <c r="A268" s="2" t="s">
        <v>14420</v>
      </c>
      <c r="B268" s="2" t="s">
        <v>14400</v>
      </c>
      <c r="C268" s="2" t="s">
        <v>14417</v>
      </c>
      <c r="D268" s="2">
        <v>2</v>
      </c>
      <c r="E268" s="2">
        <v>5.2057904761424467</v>
      </c>
      <c r="F268" s="2">
        <v>47.930907056436929</v>
      </c>
      <c r="G268" s="2">
        <v>1.111713209042948</v>
      </c>
      <c r="H268" s="2">
        <v>4.9530099657537061E-2</v>
      </c>
    </row>
    <row r="269" spans="1:8" x14ac:dyDescent="0.25">
      <c r="A269" s="2" t="s">
        <v>14420</v>
      </c>
      <c r="B269" s="2" t="s">
        <v>14400</v>
      </c>
      <c r="C269" s="2" t="s">
        <v>14417</v>
      </c>
      <c r="D269" s="2">
        <v>3</v>
      </c>
      <c r="E269" s="2">
        <v>-14.387192377113278</v>
      </c>
      <c r="F269" s="2">
        <v>52.402162104373453</v>
      </c>
      <c r="G269" s="2">
        <v>1.0902804879296224</v>
      </c>
      <c r="H269" s="2">
        <v>5.5090382111386164E-2</v>
      </c>
    </row>
    <row r="270" spans="1:8" x14ac:dyDescent="0.25">
      <c r="A270" s="2" t="s">
        <v>14420</v>
      </c>
      <c r="B270" s="2" t="s">
        <v>14400</v>
      </c>
      <c r="C270" s="2" t="s">
        <v>14417</v>
      </c>
      <c r="D270" s="2">
        <v>4</v>
      </c>
      <c r="E270" s="2">
        <v>-3.3920778643762306</v>
      </c>
      <c r="F270" s="2">
        <v>55.864340931810496</v>
      </c>
      <c r="G270" s="2">
        <v>1.1023091634502498</v>
      </c>
      <c r="H270" s="2">
        <v>5.9140572816970251E-2</v>
      </c>
    </row>
    <row r="271" spans="1:8" x14ac:dyDescent="0.25">
      <c r="A271" s="2" t="s">
        <v>14420</v>
      </c>
      <c r="B271" s="2" t="s">
        <v>14400</v>
      </c>
      <c r="C271" s="2" t="s">
        <v>14417</v>
      </c>
      <c r="D271" s="2">
        <v>5</v>
      </c>
      <c r="E271" s="2">
        <v>7.0022486221426039</v>
      </c>
      <c r="F271" s="2">
        <v>57.94454412801921</v>
      </c>
      <c r="G271" s="2">
        <v>1.1136778858215481</v>
      </c>
      <c r="H271" s="2">
        <v>6.1536798848791104E-2</v>
      </c>
    </row>
    <row r="272" spans="1:8" x14ac:dyDescent="0.25">
      <c r="A272" s="2" t="s">
        <v>14420</v>
      </c>
      <c r="B272" s="2" t="s">
        <v>13273</v>
      </c>
      <c r="C272" s="2" t="s">
        <v>14417</v>
      </c>
      <c r="D272" s="2">
        <v>6</v>
      </c>
      <c r="E272" s="2">
        <v>-6.7283573415617415</v>
      </c>
      <c r="F272" s="2">
        <v>47.102555322367252</v>
      </c>
      <c r="G272" s="2">
        <v>1.0986595767587635</v>
      </c>
      <c r="H272" s="2">
        <v>4.8624628197075866E-2</v>
      </c>
    </row>
    <row r="273" spans="1:8" x14ac:dyDescent="0.25">
      <c r="A273" s="2" t="s">
        <v>14420</v>
      </c>
      <c r="B273" s="2" t="s">
        <v>14401</v>
      </c>
      <c r="C273" s="2" t="s">
        <v>14417</v>
      </c>
      <c r="D273" s="2">
        <v>7</v>
      </c>
      <c r="E273" s="2">
        <v>-7.4134824437993574</v>
      </c>
      <c r="F273" s="2">
        <v>65.601439957197172</v>
      </c>
      <c r="G273" s="2">
        <v>1.0979100787943448</v>
      </c>
      <c r="H273" s="2">
        <v>7.0643172817652963E-2</v>
      </c>
    </row>
    <row r="274" spans="1:8" x14ac:dyDescent="0.25">
      <c r="A274" s="2" t="s">
        <v>14420</v>
      </c>
      <c r="B274" s="2" t="s">
        <v>14400</v>
      </c>
      <c r="C274" s="2" t="s">
        <v>14417</v>
      </c>
      <c r="D274" s="2">
        <v>8</v>
      </c>
      <c r="E274" s="2">
        <v>-4.8473597048639405</v>
      </c>
      <c r="F274" s="2">
        <v>30.351135841215967</v>
      </c>
      <c r="G274" s="2">
        <v>1.1007172504306715</v>
      </c>
      <c r="H274" s="2">
        <v>2.699729255325466E-2</v>
      </c>
    </row>
    <row r="275" spans="1:8" x14ac:dyDescent="0.25">
      <c r="A275" s="2" t="s">
        <v>14420</v>
      </c>
      <c r="B275" s="2" t="s">
        <v>14400</v>
      </c>
      <c r="C275" s="2" t="s">
        <v>14417</v>
      </c>
      <c r="D275" s="2">
        <v>9</v>
      </c>
      <c r="E275" s="2">
        <v>-2.5109215384541139</v>
      </c>
      <c r="F275" s="2">
        <v>29.148654170031353</v>
      </c>
      <c r="G275" s="2">
        <v>1.1032730234662571</v>
      </c>
      <c r="H275" s="2">
        <v>2.5233981127832275E-2</v>
      </c>
    </row>
    <row r="276" spans="1:8" x14ac:dyDescent="0.25">
      <c r="A276" s="2" t="s">
        <v>14420</v>
      </c>
      <c r="B276" s="2" t="s">
        <v>14400</v>
      </c>
      <c r="C276" s="2" t="s">
        <v>14417</v>
      </c>
      <c r="D276" s="2">
        <v>10</v>
      </c>
      <c r="E276" s="2">
        <v>-7.6224339902022376</v>
      </c>
      <c r="F276" s="2">
        <v>29.653835262665538</v>
      </c>
      <c r="G276" s="2">
        <v>1.0976814923552241</v>
      </c>
      <c r="H276" s="2">
        <v>2.6048656220093207E-2</v>
      </c>
    </row>
    <row r="277" spans="1:8" x14ac:dyDescent="0.25">
      <c r="A277" s="2" t="s">
        <v>14420</v>
      </c>
      <c r="B277" s="2" t="s">
        <v>14401</v>
      </c>
      <c r="C277" s="2" t="s">
        <v>14417</v>
      </c>
      <c r="D277" s="2">
        <v>11</v>
      </c>
      <c r="E277" s="2">
        <v>-13.73429236243695</v>
      </c>
      <c r="F277" s="2">
        <v>31.211791428106071</v>
      </c>
      <c r="G277" s="2">
        <v>1.0909948434637555</v>
      </c>
      <c r="H277" s="2">
        <v>2.8339783257379129E-2</v>
      </c>
    </row>
    <row r="278" spans="1:8" x14ac:dyDescent="0.25">
      <c r="A278" s="2" t="s">
        <v>14420</v>
      </c>
      <c r="B278" s="2" t="s">
        <v>14400</v>
      </c>
      <c r="C278" s="2" t="s">
        <v>14417</v>
      </c>
      <c r="D278" s="2">
        <v>12</v>
      </c>
      <c r="E278" s="2">
        <v>-8.3353318636922857</v>
      </c>
      <c r="F278" s="2">
        <v>27.10540687609446</v>
      </c>
      <c r="G278" s="2">
        <v>1.0969015964855011</v>
      </c>
      <c r="H278" s="2">
        <v>2.2293180662830557E-2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C9801-7312-4D01-B561-62ACB8BADC9A}">
  <dimension ref="A1:F244"/>
  <sheetViews>
    <sheetView zoomScale="212" workbookViewId="0"/>
  </sheetViews>
  <sheetFormatPr defaultColWidth="9.140625" defaultRowHeight="14.25" x14ac:dyDescent="0.2"/>
  <cols>
    <col min="1" max="1" width="39.85546875" style="2" customWidth="1"/>
    <col min="2" max="2" width="16" style="56" bestFit="1" customWidth="1"/>
    <col min="3" max="3" width="11.85546875" style="56" customWidth="1"/>
    <col min="4" max="4" width="9.140625" style="56"/>
    <col min="5" max="5" width="13.7109375" style="2" bestFit="1" customWidth="1"/>
    <col min="6" max="6" width="20.42578125" style="2" bestFit="1" customWidth="1"/>
    <col min="7" max="16384" width="9.140625" style="2"/>
  </cols>
  <sheetData>
    <row r="1" spans="1:6" s="149" customFormat="1" ht="15.75" x14ac:dyDescent="0.25">
      <c r="A1" s="165" t="s">
        <v>16431</v>
      </c>
      <c r="B1" s="152"/>
      <c r="C1" s="152"/>
      <c r="D1" s="152"/>
      <c r="E1" s="119"/>
      <c r="F1" s="119"/>
    </row>
    <row r="2" spans="1:6" ht="16.5" thickBot="1" x14ac:dyDescent="0.3">
      <c r="A2" s="3" t="s">
        <v>14441</v>
      </c>
      <c r="B2" s="160" t="s">
        <v>16415</v>
      </c>
      <c r="C2" s="160" t="s">
        <v>14446</v>
      </c>
      <c r="D2" s="160" t="s">
        <v>14398</v>
      </c>
      <c r="E2" s="160" t="s">
        <v>16413</v>
      </c>
      <c r="F2" s="160" t="s">
        <v>16414</v>
      </c>
    </row>
    <row r="3" spans="1:6" ht="18.75" x14ac:dyDescent="0.2">
      <c r="A3" s="2" t="s">
        <v>14447</v>
      </c>
      <c r="B3" s="56" t="s">
        <v>14461</v>
      </c>
      <c r="C3" s="56" t="s">
        <v>14462</v>
      </c>
      <c r="D3" s="56">
        <v>1</v>
      </c>
      <c r="E3" s="2">
        <v>11.68594568349762</v>
      </c>
      <c r="F3" s="2">
        <v>0.7411237370801651</v>
      </c>
    </row>
    <row r="4" spans="1:6" ht="18.75" x14ac:dyDescent="0.2">
      <c r="A4" s="2" t="s">
        <v>14447</v>
      </c>
      <c r="B4" s="56" t="s">
        <v>14461</v>
      </c>
      <c r="C4" s="56" t="s">
        <v>14462</v>
      </c>
      <c r="D4" s="56">
        <v>2</v>
      </c>
      <c r="E4" s="2">
        <v>11.273428201776742</v>
      </c>
      <c r="F4" s="2">
        <v>0.68529179020024411</v>
      </c>
    </row>
    <row r="5" spans="1:6" ht="18.75" x14ac:dyDescent="0.2">
      <c r="A5" s="2" t="s">
        <v>14447</v>
      </c>
      <c r="B5" s="56" t="s">
        <v>14461</v>
      </c>
      <c r="C5" s="56" t="s">
        <v>14462</v>
      </c>
      <c r="D5" s="56">
        <v>3</v>
      </c>
      <c r="E5" s="2">
        <v>10.97518929086012</v>
      </c>
      <c r="F5" s="2">
        <v>0.54179908772490026</v>
      </c>
    </row>
    <row r="6" spans="1:6" ht="18.75" x14ac:dyDescent="0.2">
      <c r="A6" s="2" t="s">
        <v>14447</v>
      </c>
      <c r="B6" s="56" t="s">
        <v>14461</v>
      </c>
      <c r="C6" s="56" t="s">
        <v>14462</v>
      </c>
      <c r="D6" s="56">
        <v>4</v>
      </c>
      <c r="E6" s="2">
        <v>6.7077423074313041</v>
      </c>
      <c r="F6" s="2">
        <v>0.27145441703031309</v>
      </c>
    </row>
    <row r="7" spans="1:6" ht="18.75" x14ac:dyDescent="0.2">
      <c r="A7" s="2" t="s">
        <v>14447</v>
      </c>
      <c r="B7" s="56" t="s">
        <v>14461</v>
      </c>
      <c r="C7" s="56" t="s">
        <v>14462</v>
      </c>
      <c r="D7" s="56">
        <v>5</v>
      </c>
      <c r="E7" s="2">
        <v>4.5631338445324703</v>
      </c>
      <c r="F7" s="2">
        <v>0.18051977944600128</v>
      </c>
    </row>
    <row r="8" spans="1:6" ht="18.75" x14ac:dyDescent="0.2">
      <c r="A8" s="2" t="s">
        <v>14447</v>
      </c>
      <c r="B8" s="56" t="s">
        <v>14461</v>
      </c>
      <c r="C8" s="56" t="s">
        <v>14462</v>
      </c>
      <c r="D8" s="56">
        <v>6</v>
      </c>
      <c r="E8" s="2">
        <v>3.8004236558267368</v>
      </c>
      <c r="F8" s="2">
        <v>0.52069547607166211</v>
      </c>
    </row>
    <row r="9" spans="1:6" ht="18.75" x14ac:dyDescent="0.2">
      <c r="A9" s="2" t="s">
        <v>14447</v>
      </c>
      <c r="B9" s="56" t="s">
        <v>14461</v>
      </c>
      <c r="C9" s="56" t="s">
        <v>14462</v>
      </c>
      <c r="D9" s="56">
        <v>7</v>
      </c>
      <c r="E9" s="2">
        <v>4.3206003072377221</v>
      </c>
      <c r="F9" s="2">
        <v>0.35810047832164282</v>
      </c>
    </row>
    <row r="10" spans="1:6" ht="18.75" x14ac:dyDescent="0.2">
      <c r="A10" s="2" t="s">
        <v>14447</v>
      </c>
      <c r="B10" s="56" t="s">
        <v>14461</v>
      </c>
      <c r="C10" s="56" t="s">
        <v>14462</v>
      </c>
      <c r="D10" s="56">
        <v>8</v>
      </c>
      <c r="E10" s="2">
        <v>5.4228375798165533</v>
      </c>
      <c r="F10" s="2">
        <v>0.42968351395001297</v>
      </c>
    </row>
    <row r="11" spans="1:6" ht="18.75" x14ac:dyDescent="0.2">
      <c r="A11" s="2" t="s">
        <v>14447</v>
      </c>
      <c r="B11" s="56" t="s">
        <v>14461</v>
      </c>
      <c r="C11" s="56" t="s">
        <v>14462</v>
      </c>
      <c r="D11" s="56">
        <v>9</v>
      </c>
      <c r="E11" s="2">
        <v>3.2339290895331918</v>
      </c>
      <c r="F11" s="2">
        <v>3.9714482963780995E-2</v>
      </c>
    </row>
    <row r="12" spans="1:6" ht="18.75" x14ac:dyDescent="0.2">
      <c r="A12" s="2" t="s">
        <v>14448</v>
      </c>
      <c r="B12" s="56" t="s">
        <v>14461</v>
      </c>
      <c r="C12" s="56" t="s">
        <v>14462</v>
      </c>
      <c r="D12" s="56">
        <v>1</v>
      </c>
      <c r="E12" s="2">
        <v>5.1726133002842261</v>
      </c>
      <c r="F12" s="2">
        <v>0.28883797703440084</v>
      </c>
    </row>
    <row r="13" spans="1:6" ht="18.75" x14ac:dyDescent="0.2">
      <c r="A13" s="2" t="s">
        <v>14448</v>
      </c>
      <c r="B13" s="56" t="s">
        <v>14461</v>
      </c>
      <c r="C13" s="56" t="s">
        <v>14462</v>
      </c>
      <c r="D13" s="56">
        <v>2</v>
      </c>
      <c r="E13" s="2">
        <v>3.8011225728229814</v>
      </c>
      <c r="F13" s="2">
        <v>0.25341507427352755</v>
      </c>
    </row>
    <row r="14" spans="1:6" ht="18.75" x14ac:dyDescent="0.2">
      <c r="A14" s="2" t="s">
        <v>14448</v>
      </c>
      <c r="B14" s="56" t="s">
        <v>14461</v>
      </c>
      <c r="C14" s="56" t="s">
        <v>14462</v>
      </c>
      <c r="D14" s="56">
        <v>3</v>
      </c>
      <c r="E14" s="2">
        <v>2.0280745864119054</v>
      </c>
      <c r="F14" s="2">
        <v>0.21027855415753891</v>
      </c>
    </row>
    <row r="15" spans="1:6" ht="18.75" x14ac:dyDescent="0.2">
      <c r="A15" s="2" t="s">
        <v>14448</v>
      </c>
      <c r="B15" s="56" t="s">
        <v>14461</v>
      </c>
      <c r="C15" s="56" t="s">
        <v>14462</v>
      </c>
      <c r="D15" s="56">
        <v>4</v>
      </c>
      <c r="E15" s="2">
        <v>3.4263012565637081</v>
      </c>
      <c r="F15" s="2">
        <v>0.26984689767477171</v>
      </c>
    </row>
    <row r="16" spans="1:6" ht="18.75" x14ac:dyDescent="0.2">
      <c r="A16" s="2" t="s">
        <v>14448</v>
      </c>
      <c r="B16" s="56" t="s">
        <v>14461</v>
      </c>
      <c r="C16" s="56" t="s">
        <v>14462</v>
      </c>
      <c r="D16" s="56">
        <v>5</v>
      </c>
      <c r="E16" s="2">
        <v>3.8647174336890231</v>
      </c>
      <c r="F16" s="2">
        <v>0.43248423090696247</v>
      </c>
    </row>
    <row r="17" spans="1:6" ht="18.75" x14ac:dyDescent="0.2">
      <c r="A17" s="2" t="s">
        <v>14448</v>
      </c>
      <c r="B17" s="56" t="s">
        <v>14461</v>
      </c>
      <c r="C17" s="56" t="s">
        <v>14462</v>
      </c>
      <c r="D17" s="56">
        <v>6</v>
      </c>
      <c r="E17" s="2">
        <v>4.3909397579876845</v>
      </c>
      <c r="F17" s="2">
        <v>0.41121705039598733</v>
      </c>
    </row>
    <row r="18" spans="1:6" ht="18.75" x14ac:dyDescent="0.2">
      <c r="A18" s="2" t="s">
        <v>14448</v>
      </c>
      <c r="B18" s="56" t="s">
        <v>14461</v>
      </c>
      <c r="C18" s="56" t="s">
        <v>14462</v>
      </c>
      <c r="D18" s="56">
        <v>7</v>
      </c>
      <c r="E18" s="2">
        <v>4.7787968071029434</v>
      </c>
      <c r="F18" s="2">
        <v>0.48505680166302256</v>
      </c>
    </row>
    <row r="19" spans="1:6" ht="18.75" x14ac:dyDescent="0.2">
      <c r="A19" s="2" t="s">
        <v>14449</v>
      </c>
      <c r="B19" s="56" t="s">
        <v>14461</v>
      </c>
      <c r="C19" s="56" t="s">
        <v>14462</v>
      </c>
      <c r="D19" s="56">
        <v>1</v>
      </c>
      <c r="E19" s="2">
        <v>3.4750149001012645</v>
      </c>
      <c r="F19" s="2">
        <v>9.3508508212155797E-2</v>
      </c>
    </row>
    <row r="20" spans="1:6" ht="18.75" x14ac:dyDescent="0.2">
      <c r="A20" s="2" t="s">
        <v>14449</v>
      </c>
      <c r="B20" s="56" t="s">
        <v>14461</v>
      </c>
      <c r="C20" s="56" t="s">
        <v>14462</v>
      </c>
      <c r="D20" s="56">
        <v>2</v>
      </c>
      <c r="E20" s="2">
        <v>3.1061491139206767</v>
      </c>
      <c r="F20" s="2">
        <v>0.19456087391291726</v>
      </c>
    </row>
    <row r="21" spans="1:6" ht="18.75" x14ac:dyDescent="0.2">
      <c r="A21" s="2" t="s">
        <v>14449</v>
      </c>
      <c r="B21" s="56" t="s">
        <v>14461</v>
      </c>
      <c r="C21" s="56" t="s">
        <v>14462</v>
      </c>
      <c r="D21" s="56">
        <v>3</v>
      </c>
      <c r="E21" s="2">
        <v>4.8310753696068822</v>
      </c>
      <c r="F21" s="2">
        <v>0.32159389091559532</v>
      </c>
    </row>
    <row r="22" spans="1:6" ht="18.75" x14ac:dyDescent="0.2">
      <c r="A22" s="2" t="s">
        <v>14449</v>
      </c>
      <c r="B22" s="56" t="s">
        <v>14461</v>
      </c>
      <c r="C22" s="56" t="s">
        <v>14462</v>
      </c>
      <c r="D22" s="56">
        <v>4</v>
      </c>
      <c r="E22" s="2">
        <v>4.69911998664326</v>
      </c>
      <c r="F22" s="2">
        <v>0.54059393879961648</v>
      </c>
    </row>
    <row r="23" spans="1:6" ht="18.75" x14ac:dyDescent="0.2">
      <c r="A23" s="2" t="s">
        <v>14449</v>
      </c>
      <c r="B23" s="56" t="s">
        <v>14461</v>
      </c>
      <c r="C23" s="56" t="s">
        <v>14462</v>
      </c>
      <c r="D23" s="56">
        <v>5</v>
      </c>
      <c r="E23" s="2">
        <v>5.6829844794241771</v>
      </c>
      <c r="F23" s="2">
        <v>0.63580744114075616</v>
      </c>
    </row>
    <row r="24" spans="1:6" ht="18.75" x14ac:dyDescent="0.2">
      <c r="A24" s="2" t="s">
        <v>14449</v>
      </c>
      <c r="B24" s="56" t="s">
        <v>14461</v>
      </c>
      <c r="C24" s="56" t="s">
        <v>14462</v>
      </c>
      <c r="D24" s="56">
        <v>6</v>
      </c>
      <c r="E24" s="2">
        <v>3.057707719862266</v>
      </c>
      <c r="F24" s="2">
        <v>9.1290046159977156E-2</v>
      </c>
    </row>
    <row r="25" spans="1:6" ht="18.75" x14ac:dyDescent="0.2">
      <c r="A25" s="2" t="s">
        <v>14449</v>
      </c>
      <c r="B25" s="56" t="s">
        <v>14461</v>
      </c>
      <c r="C25" s="56" t="s">
        <v>14462</v>
      </c>
      <c r="D25" s="56">
        <v>7</v>
      </c>
      <c r="E25" s="2">
        <v>5.0784861636175922</v>
      </c>
      <c r="F25" s="2">
        <v>0.39166912087795264</v>
      </c>
    </row>
    <row r="26" spans="1:6" ht="18.75" x14ac:dyDescent="0.2">
      <c r="A26" s="2" t="s">
        <v>14449</v>
      </c>
      <c r="B26" s="56" t="s">
        <v>14461</v>
      </c>
      <c r="C26" s="56" t="s">
        <v>14462</v>
      </c>
      <c r="D26" s="56">
        <v>8</v>
      </c>
      <c r="E26" s="2">
        <v>4.3148260205093472</v>
      </c>
      <c r="F26" s="2">
        <v>0.2417525336519363</v>
      </c>
    </row>
    <row r="27" spans="1:6" ht="18.75" x14ac:dyDescent="0.2">
      <c r="A27" s="2" t="s">
        <v>14449</v>
      </c>
      <c r="B27" s="56" t="s">
        <v>14461</v>
      </c>
      <c r="C27" s="56" t="s">
        <v>14462</v>
      </c>
      <c r="D27" s="56">
        <v>9</v>
      </c>
      <c r="E27" s="2">
        <v>5.0230401702710923</v>
      </c>
      <c r="F27" s="2">
        <v>0.45970576548248088</v>
      </c>
    </row>
    <row r="28" spans="1:6" ht="18.75" x14ac:dyDescent="0.2">
      <c r="A28" s="2" t="s">
        <v>14449</v>
      </c>
      <c r="B28" s="56" t="s">
        <v>14461</v>
      </c>
      <c r="C28" s="56" t="s">
        <v>14462</v>
      </c>
      <c r="D28" s="56">
        <v>10</v>
      </c>
      <c r="E28" s="2">
        <v>4.7072486579878863</v>
      </c>
      <c r="F28" s="2">
        <v>0.45245454505141464</v>
      </c>
    </row>
    <row r="29" spans="1:6" ht="18.75" x14ac:dyDescent="0.2">
      <c r="A29" s="2" t="s">
        <v>14449</v>
      </c>
      <c r="B29" s="56" t="s">
        <v>14461</v>
      </c>
      <c r="C29" s="56" t="s">
        <v>14462</v>
      </c>
      <c r="D29" s="56">
        <v>11</v>
      </c>
      <c r="E29" s="2">
        <v>5.8981101352887411</v>
      </c>
      <c r="F29" s="2">
        <v>0.57292044152844157</v>
      </c>
    </row>
    <row r="30" spans="1:6" ht="18.75" x14ac:dyDescent="0.2">
      <c r="A30" s="2" t="s">
        <v>14449</v>
      </c>
      <c r="B30" s="56" t="s">
        <v>14461</v>
      </c>
      <c r="C30" s="56" t="s">
        <v>14462</v>
      </c>
      <c r="D30" s="56">
        <v>12</v>
      </c>
      <c r="E30" s="2">
        <v>5.439024401894482</v>
      </c>
      <c r="F30" s="2">
        <v>0.61115857592993261</v>
      </c>
    </row>
    <row r="31" spans="1:6" ht="18.75" x14ac:dyDescent="0.2">
      <c r="A31" s="2" t="s">
        <v>14449</v>
      </c>
      <c r="B31" s="56" t="s">
        <v>14461</v>
      </c>
      <c r="C31" s="56" t="s">
        <v>14462</v>
      </c>
      <c r="D31" s="56">
        <v>13</v>
      </c>
      <c r="E31" s="2">
        <v>2.6085163945012839</v>
      </c>
      <c r="F31" s="2">
        <v>0.16185010238779798</v>
      </c>
    </row>
    <row r="32" spans="1:6" ht="18.75" x14ac:dyDescent="0.2">
      <c r="A32" s="2" t="s">
        <v>14449</v>
      </c>
      <c r="B32" s="56" t="s">
        <v>14461</v>
      </c>
      <c r="C32" s="56" t="s">
        <v>14462</v>
      </c>
      <c r="D32" s="56">
        <v>14</v>
      </c>
      <c r="E32" s="2">
        <v>1.6343687109624569</v>
      </c>
      <c r="F32" s="2">
        <v>0.11723045490210394</v>
      </c>
    </row>
    <row r="33" spans="1:6" ht="18.75" x14ac:dyDescent="0.2">
      <c r="A33" s="2" t="s">
        <v>14449</v>
      </c>
      <c r="B33" s="56" t="s">
        <v>14461</v>
      </c>
      <c r="C33" s="56" t="s">
        <v>14462</v>
      </c>
      <c r="D33" s="56">
        <v>15</v>
      </c>
      <c r="E33" s="2">
        <v>1.7189484471766108</v>
      </c>
      <c r="F33" s="2">
        <v>0.13374697536159874</v>
      </c>
    </row>
    <row r="34" spans="1:6" ht="18.75" x14ac:dyDescent="0.2">
      <c r="A34" s="2" t="s">
        <v>14449</v>
      </c>
      <c r="B34" s="56" t="s">
        <v>14461</v>
      </c>
      <c r="C34" s="56" t="s">
        <v>14462</v>
      </c>
      <c r="D34" s="56">
        <v>16</v>
      </c>
      <c r="E34" s="2">
        <v>4.6776874319468735</v>
      </c>
      <c r="F34" s="2">
        <v>0.23131967798529471</v>
      </c>
    </row>
    <row r="35" spans="1:6" ht="18.75" x14ac:dyDescent="0.2">
      <c r="A35" s="2" t="s">
        <v>14449</v>
      </c>
      <c r="B35" s="56" t="s">
        <v>14461</v>
      </c>
      <c r="C35" s="56" t="s">
        <v>14462</v>
      </c>
      <c r="D35" s="56">
        <v>17</v>
      </c>
      <c r="E35" s="2">
        <v>4.0921298498302736</v>
      </c>
      <c r="F35" s="2">
        <v>0.20047207407927881</v>
      </c>
    </row>
    <row r="36" spans="1:6" ht="18.75" x14ac:dyDescent="0.2">
      <c r="A36" s="2" t="s">
        <v>14449</v>
      </c>
      <c r="B36" s="56" t="s">
        <v>14461</v>
      </c>
      <c r="C36" s="56" t="s">
        <v>14462</v>
      </c>
      <c r="D36" s="56">
        <v>18</v>
      </c>
      <c r="E36" s="2">
        <v>4.0526169832255636</v>
      </c>
      <c r="F36" s="2">
        <v>0.16012628770095655</v>
      </c>
    </row>
    <row r="37" spans="1:6" ht="18.75" x14ac:dyDescent="0.2">
      <c r="A37" s="2" t="s">
        <v>14449</v>
      </c>
      <c r="B37" s="56" t="s">
        <v>14461</v>
      </c>
      <c r="C37" s="56" t="s">
        <v>14462</v>
      </c>
      <c r="D37" s="56">
        <v>19</v>
      </c>
      <c r="E37" s="2">
        <v>3.9738876016182694</v>
      </c>
      <c r="F37" s="2">
        <v>0.29932654176728174</v>
      </c>
    </row>
    <row r="38" spans="1:6" ht="18.75" x14ac:dyDescent="0.2">
      <c r="A38" s="2" t="s">
        <v>14449</v>
      </c>
      <c r="B38" s="56" t="s">
        <v>14461</v>
      </c>
      <c r="C38" s="56" t="s">
        <v>14462</v>
      </c>
      <c r="D38" s="56">
        <v>20</v>
      </c>
      <c r="E38" s="2">
        <v>5.4027013547015006</v>
      </c>
      <c r="F38" s="2">
        <v>0.373624536914693</v>
      </c>
    </row>
    <row r="39" spans="1:6" ht="18.75" x14ac:dyDescent="0.2">
      <c r="A39" s="2" t="s">
        <v>14449</v>
      </c>
      <c r="B39" s="56" t="s">
        <v>14461</v>
      </c>
      <c r="C39" s="56" t="s">
        <v>14462</v>
      </c>
      <c r="D39" s="56">
        <v>21</v>
      </c>
      <c r="E39" s="2">
        <v>4.0458984760431029</v>
      </c>
      <c r="F39" s="2">
        <v>0.38026131221513559</v>
      </c>
    </row>
    <row r="40" spans="1:6" ht="18.75" x14ac:dyDescent="0.2">
      <c r="A40" s="2" t="s">
        <v>14449</v>
      </c>
      <c r="B40" s="56" t="s">
        <v>14461</v>
      </c>
      <c r="C40" s="56" t="s">
        <v>14462</v>
      </c>
      <c r="D40" s="56">
        <v>22</v>
      </c>
      <c r="E40" s="2">
        <v>5.6449459219506348</v>
      </c>
      <c r="F40" s="2">
        <v>0.27455359757196995</v>
      </c>
    </row>
    <row r="41" spans="1:6" ht="18.75" x14ac:dyDescent="0.2">
      <c r="A41" s="2" t="s">
        <v>14449</v>
      </c>
      <c r="B41" s="56" t="s">
        <v>14461</v>
      </c>
      <c r="C41" s="56" t="s">
        <v>14462</v>
      </c>
      <c r="D41" s="56">
        <v>23</v>
      </c>
      <c r="E41" s="2">
        <v>2.9407274773616843</v>
      </c>
      <c r="F41" s="2">
        <v>0.18046768847060557</v>
      </c>
    </row>
    <row r="42" spans="1:6" ht="18.75" x14ac:dyDescent="0.2">
      <c r="A42" s="2" t="s">
        <v>14449</v>
      </c>
      <c r="B42" s="56" t="s">
        <v>14461</v>
      </c>
      <c r="C42" s="56" t="s">
        <v>14462</v>
      </c>
      <c r="D42" s="56">
        <v>24</v>
      </c>
      <c r="E42" s="2">
        <v>4.2770621005726666</v>
      </c>
      <c r="F42" s="2">
        <v>0.29859342337931677</v>
      </c>
    </row>
    <row r="43" spans="1:6" ht="18.75" x14ac:dyDescent="0.2">
      <c r="A43" s="2" t="s">
        <v>14449</v>
      </c>
      <c r="B43" s="56" t="s">
        <v>14461</v>
      </c>
      <c r="C43" s="56" t="s">
        <v>14462</v>
      </c>
      <c r="D43" s="56">
        <v>25</v>
      </c>
      <c r="E43" s="2">
        <v>4.1538861933429194</v>
      </c>
      <c r="F43" s="2">
        <v>0.33015201216416906</v>
      </c>
    </row>
    <row r="44" spans="1:6" ht="18.75" x14ac:dyDescent="0.2">
      <c r="A44" s="2" t="s">
        <v>14449</v>
      </c>
      <c r="B44" s="56" t="s">
        <v>14461</v>
      </c>
      <c r="C44" s="56" t="s">
        <v>14462</v>
      </c>
      <c r="D44" s="56">
        <v>26</v>
      </c>
      <c r="E44" s="2">
        <v>3.5412178581620815</v>
      </c>
      <c r="F44" s="2">
        <v>0.23105462516796824</v>
      </c>
    </row>
    <row r="45" spans="1:6" ht="18.75" x14ac:dyDescent="0.2">
      <c r="A45" s="2" t="s">
        <v>14449</v>
      </c>
      <c r="B45" s="56" t="s">
        <v>14461</v>
      </c>
      <c r="C45" s="56" t="s">
        <v>14462</v>
      </c>
      <c r="D45" s="56">
        <v>27</v>
      </c>
      <c r="E45" s="2">
        <v>2.4102435836600229</v>
      </c>
      <c r="F45" s="2">
        <v>0.16849303555565243</v>
      </c>
    </row>
    <row r="46" spans="1:6" ht="18.75" x14ac:dyDescent="0.2">
      <c r="A46" s="2" t="s">
        <v>14449</v>
      </c>
      <c r="B46" s="56" t="s">
        <v>14461</v>
      </c>
      <c r="C46" s="56" t="s">
        <v>14462</v>
      </c>
      <c r="D46" s="56">
        <v>28</v>
      </c>
      <c r="E46" s="2">
        <v>2.5258560130198706</v>
      </c>
      <c r="F46" s="2">
        <v>0.17339155695378031</v>
      </c>
    </row>
    <row r="47" spans="1:6" ht="18.75" x14ac:dyDescent="0.2">
      <c r="A47" s="2" t="s">
        <v>14449</v>
      </c>
      <c r="B47" s="56" t="s">
        <v>14461</v>
      </c>
      <c r="C47" s="56" t="s">
        <v>14462</v>
      </c>
      <c r="D47" s="56">
        <v>29</v>
      </c>
      <c r="E47" s="2">
        <v>3.4856753208443059</v>
      </c>
      <c r="F47" s="2">
        <v>0.17039321944929892</v>
      </c>
    </row>
    <row r="48" spans="1:6" ht="18.75" x14ac:dyDescent="0.2">
      <c r="A48" s="2" t="s">
        <v>14449</v>
      </c>
      <c r="B48" s="56" t="s">
        <v>14461</v>
      </c>
      <c r="C48" s="56" t="s">
        <v>14462</v>
      </c>
      <c r="D48" s="56">
        <v>30</v>
      </c>
      <c r="E48" s="2">
        <v>4.4326033779050489</v>
      </c>
      <c r="F48" s="2">
        <v>0.30254738543111387</v>
      </c>
    </row>
    <row r="49" spans="1:6" ht="18.75" x14ac:dyDescent="0.2">
      <c r="A49" s="2" t="s">
        <v>14449</v>
      </c>
      <c r="B49" s="56" t="s">
        <v>14461</v>
      </c>
      <c r="C49" s="56" t="s">
        <v>14462</v>
      </c>
      <c r="D49" s="56">
        <v>31</v>
      </c>
      <c r="E49" s="2">
        <v>2.8780427302001912</v>
      </c>
      <c r="F49" s="2">
        <v>0.14731063443656767</v>
      </c>
    </row>
    <row r="50" spans="1:6" ht="18.75" x14ac:dyDescent="0.2">
      <c r="A50" s="2" t="s">
        <v>14449</v>
      </c>
      <c r="B50" s="56" t="s">
        <v>14461</v>
      </c>
      <c r="C50" s="56" t="s">
        <v>14462</v>
      </c>
      <c r="D50" s="56">
        <v>32</v>
      </c>
      <c r="E50" s="2">
        <v>5.3770681645201375</v>
      </c>
      <c r="F50" s="2">
        <v>0.51137159075584593</v>
      </c>
    </row>
    <row r="51" spans="1:6" ht="18.75" x14ac:dyDescent="0.2">
      <c r="A51" s="2" t="s">
        <v>14450</v>
      </c>
      <c r="B51" s="56" t="s">
        <v>14461</v>
      </c>
      <c r="C51" s="56" t="s">
        <v>14462</v>
      </c>
      <c r="D51" s="56">
        <v>1</v>
      </c>
      <c r="E51" s="2">
        <v>5.7858197660485766</v>
      </c>
      <c r="F51" s="2">
        <v>0.26544626755286194</v>
      </c>
    </row>
    <row r="52" spans="1:6" ht="18.75" x14ac:dyDescent="0.2">
      <c r="A52" s="2" t="s">
        <v>14450</v>
      </c>
      <c r="B52" s="56" t="s">
        <v>14461</v>
      </c>
      <c r="C52" s="56" t="s">
        <v>14462</v>
      </c>
      <c r="D52" s="56">
        <v>2</v>
      </c>
      <c r="E52" s="2">
        <v>6.622032087147864</v>
      </c>
      <c r="F52" s="2">
        <v>0.29445337122741838</v>
      </c>
    </row>
    <row r="53" spans="1:6" ht="18.75" x14ac:dyDescent="0.2">
      <c r="A53" s="2" t="s">
        <v>14450</v>
      </c>
      <c r="B53" s="56" t="s">
        <v>14461</v>
      </c>
      <c r="C53" s="56" t="s">
        <v>14462</v>
      </c>
      <c r="D53" s="56">
        <v>3</v>
      </c>
      <c r="E53" s="2">
        <v>4.7379928578872388</v>
      </c>
      <c r="F53" s="2">
        <v>0.19107211295935109</v>
      </c>
    </row>
    <row r="54" spans="1:6" ht="18.75" x14ac:dyDescent="0.2">
      <c r="A54" s="2" t="s">
        <v>14450</v>
      </c>
      <c r="B54" s="56" t="s">
        <v>14461</v>
      </c>
      <c r="C54" s="56" t="s">
        <v>14462</v>
      </c>
      <c r="D54" s="56">
        <v>4</v>
      </c>
      <c r="E54" s="2">
        <v>5.1314836593844539</v>
      </c>
      <c r="F54" s="2">
        <v>0.22159279762445894</v>
      </c>
    </row>
    <row r="55" spans="1:6" ht="18.75" x14ac:dyDescent="0.2">
      <c r="A55" s="2" t="s">
        <v>14450</v>
      </c>
      <c r="B55" s="56" t="s">
        <v>14461</v>
      </c>
      <c r="C55" s="56" t="s">
        <v>14462</v>
      </c>
      <c r="D55" s="56">
        <v>5</v>
      </c>
      <c r="E55" s="2">
        <v>7.0218140367069122</v>
      </c>
      <c r="F55" s="2">
        <v>0.47369731060653608</v>
      </c>
    </row>
    <row r="56" spans="1:6" ht="18.75" x14ac:dyDescent="0.2">
      <c r="A56" s="2" t="s">
        <v>14447</v>
      </c>
      <c r="B56" s="56" t="s">
        <v>14461</v>
      </c>
      <c r="C56" s="56" t="s">
        <v>14463</v>
      </c>
      <c r="D56" s="56">
        <v>1</v>
      </c>
      <c r="E56" s="2">
        <v>3.4572903729127766</v>
      </c>
      <c r="F56" s="2">
        <v>4.3847158178386018E-2</v>
      </c>
    </row>
    <row r="57" spans="1:6" ht="18.75" x14ac:dyDescent="0.2">
      <c r="A57" s="2" t="s">
        <v>14447</v>
      </c>
      <c r="B57" s="56" t="s">
        <v>14461</v>
      </c>
      <c r="C57" s="56" t="s">
        <v>14463</v>
      </c>
      <c r="D57" s="56">
        <v>2</v>
      </c>
      <c r="E57" s="2">
        <v>0.69158551493700049</v>
      </c>
      <c r="F57" s="2">
        <v>1.7461435086812901E-2</v>
      </c>
    </row>
    <row r="58" spans="1:6" ht="18.75" x14ac:dyDescent="0.2">
      <c r="A58" s="2" t="s">
        <v>14447</v>
      </c>
      <c r="B58" s="56" t="s">
        <v>14461</v>
      </c>
      <c r="C58" s="56" t="s">
        <v>14463</v>
      </c>
      <c r="D58" s="56">
        <v>3</v>
      </c>
      <c r="E58" s="2">
        <v>2.7280984019324168</v>
      </c>
      <c r="F58" s="2">
        <v>2.7260784939326179E-2</v>
      </c>
    </row>
    <row r="59" spans="1:6" ht="18.75" x14ac:dyDescent="0.2">
      <c r="A59" s="2" t="s">
        <v>14447</v>
      </c>
      <c r="B59" s="56" t="s">
        <v>14461</v>
      </c>
      <c r="C59" s="56" t="s">
        <v>14463</v>
      </c>
      <c r="D59" s="56">
        <v>4</v>
      </c>
      <c r="E59" s="2">
        <v>1.5204228755451477</v>
      </c>
      <c r="F59" s="2">
        <v>2.8638834663198456E-2</v>
      </c>
    </row>
    <row r="60" spans="1:6" ht="18.75" x14ac:dyDescent="0.2">
      <c r="A60" s="2" t="s">
        <v>14448</v>
      </c>
      <c r="B60" s="56" t="s">
        <v>14461</v>
      </c>
      <c r="C60" s="56" t="s">
        <v>14463</v>
      </c>
      <c r="D60" s="56">
        <v>1</v>
      </c>
      <c r="E60" s="2">
        <v>2.1705279369174764</v>
      </c>
      <c r="F60" s="2">
        <v>2.9084528762004971E-2</v>
      </c>
    </row>
    <row r="61" spans="1:6" ht="18.75" x14ac:dyDescent="0.2">
      <c r="A61" s="2" t="s">
        <v>14448</v>
      </c>
      <c r="B61" s="56" t="s">
        <v>14461</v>
      </c>
      <c r="C61" s="56" t="s">
        <v>14463</v>
      </c>
      <c r="D61" s="56">
        <v>2</v>
      </c>
      <c r="E61" s="2">
        <v>1.5369108989120561</v>
      </c>
      <c r="F61" s="2">
        <v>2.1600237780690302E-2</v>
      </c>
    </row>
    <row r="62" spans="1:6" ht="18.75" x14ac:dyDescent="0.2">
      <c r="A62" s="2" t="s">
        <v>14449</v>
      </c>
      <c r="B62" s="56" t="s">
        <v>14461</v>
      </c>
      <c r="C62" s="56" t="s">
        <v>14463</v>
      </c>
      <c r="D62" s="56">
        <v>1</v>
      </c>
      <c r="E62" s="2">
        <v>2.0371353797102518</v>
      </c>
      <c r="F62" s="2">
        <v>2.3583341146238546E-2</v>
      </c>
    </row>
    <row r="63" spans="1:6" ht="18.75" x14ac:dyDescent="0.2">
      <c r="A63" s="2" t="s">
        <v>14449</v>
      </c>
      <c r="B63" s="56" t="s">
        <v>14461</v>
      </c>
      <c r="C63" s="56" t="s">
        <v>14463</v>
      </c>
      <c r="D63" s="56">
        <v>2</v>
      </c>
      <c r="E63" s="2">
        <v>2.3085896313320045</v>
      </c>
      <c r="F63" s="2">
        <v>2.5293203826648555E-2</v>
      </c>
    </row>
    <row r="64" spans="1:6" ht="18.75" x14ac:dyDescent="0.2">
      <c r="A64" s="2" t="s">
        <v>14449</v>
      </c>
      <c r="B64" s="56" t="s">
        <v>14461</v>
      </c>
      <c r="C64" s="56" t="s">
        <v>14463</v>
      </c>
      <c r="D64" s="56">
        <v>3</v>
      </c>
      <c r="E64" s="2">
        <v>2.5758071252047663</v>
      </c>
      <c r="F64" s="2">
        <v>3.0697207360534315E-2</v>
      </c>
    </row>
    <row r="65" spans="1:6" ht="18.75" x14ac:dyDescent="0.2">
      <c r="A65" s="2" t="s">
        <v>14449</v>
      </c>
      <c r="B65" s="56" t="s">
        <v>14461</v>
      </c>
      <c r="C65" s="56" t="s">
        <v>14463</v>
      </c>
      <c r="D65" s="56">
        <v>4</v>
      </c>
      <c r="E65" s="2">
        <v>1.4622443763324358</v>
      </c>
      <c r="F65" s="2">
        <v>2.0425574954084688E-2</v>
      </c>
    </row>
    <row r="66" spans="1:6" ht="18.75" x14ac:dyDescent="0.2">
      <c r="A66" s="2" t="s">
        <v>14449</v>
      </c>
      <c r="B66" s="56" t="s">
        <v>14461</v>
      </c>
      <c r="C66" s="56" t="s">
        <v>14463</v>
      </c>
      <c r="D66" s="56">
        <v>5</v>
      </c>
      <c r="E66" s="2">
        <v>2.0576247401334005</v>
      </c>
      <c r="F66" s="2">
        <v>2.1216726847570231E-2</v>
      </c>
    </row>
    <row r="67" spans="1:6" ht="18.75" x14ac:dyDescent="0.2">
      <c r="A67" s="2" t="s">
        <v>14449</v>
      </c>
      <c r="B67" s="56" t="s">
        <v>14461</v>
      </c>
      <c r="C67" s="56" t="s">
        <v>14463</v>
      </c>
      <c r="D67" s="56">
        <v>6</v>
      </c>
      <c r="E67" s="2">
        <v>1.7515331470904041</v>
      </c>
      <c r="F67" s="2">
        <v>2.2924212912230433E-2</v>
      </c>
    </row>
    <row r="68" spans="1:6" ht="18.75" x14ac:dyDescent="0.2">
      <c r="A68" s="2" t="s">
        <v>14449</v>
      </c>
      <c r="B68" s="56" t="s">
        <v>14461</v>
      </c>
      <c r="C68" s="56" t="s">
        <v>14463</v>
      </c>
      <c r="D68" s="56">
        <v>7</v>
      </c>
      <c r="E68" s="2">
        <v>2.1405346504355318</v>
      </c>
      <c r="F68" s="2">
        <v>5.4744393633277641E-2</v>
      </c>
    </row>
    <row r="69" spans="1:6" ht="18.75" x14ac:dyDescent="0.2">
      <c r="A69" s="2" t="s">
        <v>14450</v>
      </c>
      <c r="B69" s="56" t="s">
        <v>14461</v>
      </c>
      <c r="C69" s="56" t="s">
        <v>14463</v>
      </c>
      <c r="D69" s="56">
        <v>1</v>
      </c>
      <c r="E69" s="2">
        <v>0.95044578586635053</v>
      </c>
      <c r="F69" s="2">
        <v>2.3658374147287265E-2</v>
      </c>
    </row>
    <row r="70" spans="1:6" ht="18.75" x14ac:dyDescent="0.2">
      <c r="A70" s="2" t="s">
        <v>14450</v>
      </c>
      <c r="B70" s="56" t="s">
        <v>14461</v>
      </c>
      <c r="C70" s="56" t="s">
        <v>14463</v>
      </c>
      <c r="D70" s="56">
        <v>2</v>
      </c>
      <c r="E70" s="2">
        <v>0.50671295164585706</v>
      </c>
      <c r="F70" s="2">
        <v>1.4170766473554803E-2</v>
      </c>
    </row>
    <row r="71" spans="1:6" ht="18.75" x14ac:dyDescent="0.2">
      <c r="A71" s="2" t="s">
        <v>14450</v>
      </c>
      <c r="B71" s="56" t="s">
        <v>14461</v>
      </c>
      <c r="C71" s="56" t="s">
        <v>14463</v>
      </c>
      <c r="D71" s="56">
        <v>3</v>
      </c>
      <c r="E71" s="2">
        <v>1.6712004044071409</v>
      </c>
      <c r="F71" s="2">
        <v>3.6174670971541041E-2</v>
      </c>
    </row>
    <row r="72" spans="1:6" ht="18.75" x14ac:dyDescent="0.2">
      <c r="A72" s="2" t="s">
        <v>14450</v>
      </c>
      <c r="B72" s="56" t="s">
        <v>14461</v>
      </c>
      <c r="C72" s="56" t="s">
        <v>14463</v>
      </c>
      <c r="D72" s="56">
        <v>4</v>
      </c>
      <c r="E72" s="2">
        <v>3.7316279703516426</v>
      </c>
      <c r="F72" s="2">
        <v>3.8359561763293602E-2</v>
      </c>
    </row>
    <row r="73" spans="1:6" ht="18.75" x14ac:dyDescent="0.2">
      <c r="A73" s="2" t="s">
        <v>14450</v>
      </c>
      <c r="B73" s="56" t="s">
        <v>14461</v>
      </c>
      <c r="C73" s="56" t="s">
        <v>14463</v>
      </c>
      <c r="D73" s="56">
        <v>5</v>
      </c>
      <c r="E73" s="2">
        <v>0.96359382036460706</v>
      </c>
      <c r="F73" s="2">
        <v>1.9454672158274049E-2</v>
      </c>
    </row>
    <row r="74" spans="1:6" ht="18.75" x14ac:dyDescent="0.2">
      <c r="A74" s="2" t="s">
        <v>14450</v>
      </c>
      <c r="B74" s="56" t="s">
        <v>14461</v>
      </c>
      <c r="C74" s="56" t="s">
        <v>14463</v>
      </c>
      <c r="D74" s="56">
        <v>6</v>
      </c>
      <c r="E74" s="2">
        <v>1.5013795669277878</v>
      </c>
      <c r="F74" s="2">
        <v>2.7808556075616834E-2</v>
      </c>
    </row>
    <row r="75" spans="1:6" x14ac:dyDescent="0.2">
      <c r="A75" s="2" t="s">
        <v>14451</v>
      </c>
      <c r="B75" s="56" t="s">
        <v>13071</v>
      </c>
      <c r="C75" s="56" t="s">
        <v>14464</v>
      </c>
      <c r="D75" s="56">
        <v>1</v>
      </c>
      <c r="E75" s="2">
        <v>7.9326563792549043E-2</v>
      </c>
      <c r="F75" s="2">
        <v>1.0102643459663014E-2</v>
      </c>
    </row>
    <row r="76" spans="1:6" x14ac:dyDescent="0.2">
      <c r="A76" s="2" t="s">
        <v>14451</v>
      </c>
      <c r="B76" s="56" t="s">
        <v>13071</v>
      </c>
      <c r="C76" s="56" t="s">
        <v>14464</v>
      </c>
      <c r="D76" s="56">
        <v>2</v>
      </c>
      <c r="E76" s="2">
        <v>8.7931684954722575E-2</v>
      </c>
      <c r="F76" s="2">
        <v>1.0242919564689684E-2</v>
      </c>
    </row>
    <row r="77" spans="1:6" x14ac:dyDescent="0.2">
      <c r="A77" s="2" t="s">
        <v>14451</v>
      </c>
      <c r="B77" s="56" t="s">
        <v>13071</v>
      </c>
      <c r="C77" s="56" t="s">
        <v>14464</v>
      </c>
      <c r="D77" s="56">
        <v>3</v>
      </c>
      <c r="E77" s="2">
        <v>9.4349540152747172E-2</v>
      </c>
      <c r="F77" s="2">
        <v>1.0297496141471661E-2</v>
      </c>
    </row>
    <row r="78" spans="1:6" x14ac:dyDescent="0.2">
      <c r="A78" s="2" t="s">
        <v>14451</v>
      </c>
      <c r="B78" s="56" t="s">
        <v>13071</v>
      </c>
      <c r="C78" s="56" t="s">
        <v>14464</v>
      </c>
      <c r="D78" s="56">
        <v>4</v>
      </c>
      <c r="E78" s="2">
        <v>4.5970417007275464E-2</v>
      </c>
      <c r="F78" s="2">
        <v>9.8206398045297526E-3</v>
      </c>
    </row>
    <row r="79" spans="1:6" x14ac:dyDescent="0.2">
      <c r="A79" s="2" t="s">
        <v>14451</v>
      </c>
      <c r="B79" s="56" t="s">
        <v>13071</v>
      </c>
      <c r="C79" s="56" t="s">
        <v>14464</v>
      </c>
      <c r="D79" s="56">
        <v>5</v>
      </c>
      <c r="E79" s="2">
        <v>6.3480843087287797E-2</v>
      </c>
      <c r="F79" s="2">
        <v>9.9124774255763479E-3</v>
      </c>
    </row>
    <row r="80" spans="1:6" x14ac:dyDescent="0.2">
      <c r="A80" s="2" t="s">
        <v>14451</v>
      </c>
      <c r="B80" s="56" t="s">
        <v>13071</v>
      </c>
      <c r="C80" s="56" t="s">
        <v>14464</v>
      </c>
      <c r="D80" s="56">
        <v>6</v>
      </c>
      <c r="E80" s="2">
        <v>8.8403039308968451E-2</v>
      </c>
      <c r="F80" s="2">
        <v>1.000242067153812E-2</v>
      </c>
    </row>
    <row r="81" spans="1:6" x14ac:dyDescent="0.2">
      <c r="A81" s="2" t="s">
        <v>14451</v>
      </c>
      <c r="B81" s="56" t="s">
        <v>13071</v>
      </c>
      <c r="C81" s="56" t="s">
        <v>14464</v>
      </c>
      <c r="D81" s="56">
        <v>7</v>
      </c>
      <c r="E81" s="2">
        <v>5.5438960806804487E-2</v>
      </c>
      <c r="F81" s="2">
        <v>9.8590568831124648E-3</v>
      </c>
    </row>
    <row r="82" spans="1:6" x14ac:dyDescent="0.2">
      <c r="A82" s="2" t="s">
        <v>14451</v>
      </c>
      <c r="B82" s="56" t="s">
        <v>13071</v>
      </c>
      <c r="C82" s="56" t="s">
        <v>14464</v>
      </c>
      <c r="D82" s="56">
        <v>8</v>
      </c>
      <c r="E82" s="2">
        <v>6.4460138162103331E-2</v>
      </c>
      <c r="F82" s="2">
        <v>9.951461635295443E-3</v>
      </c>
    </row>
    <row r="83" spans="1:6" x14ac:dyDescent="0.2">
      <c r="A83" s="2" t="s">
        <v>14451</v>
      </c>
      <c r="B83" s="56" t="s">
        <v>13071</v>
      </c>
      <c r="C83" s="56" t="s">
        <v>14464</v>
      </c>
      <c r="D83" s="56">
        <v>9</v>
      </c>
      <c r="E83" s="2">
        <v>7.2184358728228287E-2</v>
      </c>
      <c r="F83" s="2">
        <v>1.033237924615416E-2</v>
      </c>
    </row>
    <row r="84" spans="1:6" x14ac:dyDescent="0.2">
      <c r="A84" s="2" t="s">
        <v>14451</v>
      </c>
      <c r="B84" s="56" t="s">
        <v>13071</v>
      </c>
      <c r="C84" s="56" t="s">
        <v>14464</v>
      </c>
      <c r="D84" s="56">
        <v>10</v>
      </c>
      <c r="E84" s="2">
        <v>5.0297731761557503E-2</v>
      </c>
      <c r="F84" s="2">
        <v>1.005713507018116E-2</v>
      </c>
    </row>
    <row r="85" spans="1:6" x14ac:dyDescent="0.2">
      <c r="A85" s="2" t="s">
        <v>14452</v>
      </c>
      <c r="B85" s="56" t="s">
        <v>13071</v>
      </c>
      <c r="C85" s="56" t="s">
        <v>14464</v>
      </c>
      <c r="D85" s="56">
        <v>1</v>
      </c>
      <c r="E85" s="2">
        <v>8.3740379445517321E-2</v>
      </c>
      <c r="F85" s="2">
        <v>1.0357492193825353E-2</v>
      </c>
    </row>
    <row r="86" spans="1:6" x14ac:dyDescent="0.2">
      <c r="A86" s="2" t="s">
        <v>14452</v>
      </c>
      <c r="B86" s="56" t="s">
        <v>13071</v>
      </c>
      <c r="C86" s="56" t="s">
        <v>14464</v>
      </c>
      <c r="D86" s="56">
        <v>2</v>
      </c>
      <c r="E86" s="2">
        <v>0.10642754410120162</v>
      </c>
      <c r="F86" s="2">
        <v>1.0845826213158088E-2</v>
      </c>
    </row>
    <row r="87" spans="1:6" x14ac:dyDescent="0.2">
      <c r="A87" s="2" t="s">
        <v>14452</v>
      </c>
      <c r="B87" s="56" t="s">
        <v>13071</v>
      </c>
      <c r="C87" s="56" t="s">
        <v>14464</v>
      </c>
      <c r="D87" s="56">
        <v>3</v>
      </c>
      <c r="E87" s="2">
        <v>5.6923814114111598E-2</v>
      </c>
      <c r="F87" s="2">
        <v>9.9196306087682654E-3</v>
      </c>
    </row>
    <row r="88" spans="1:6" x14ac:dyDescent="0.2">
      <c r="A88" s="2" t="s">
        <v>14452</v>
      </c>
      <c r="B88" s="56" t="s">
        <v>13071</v>
      </c>
      <c r="C88" s="56" t="s">
        <v>14464</v>
      </c>
      <c r="D88" s="56">
        <v>4</v>
      </c>
      <c r="E88" s="2">
        <v>8.7028464536771946E-2</v>
      </c>
      <c r="F88" s="2">
        <v>1.0362223250420952E-2</v>
      </c>
    </row>
    <row r="89" spans="1:6" x14ac:dyDescent="0.2">
      <c r="A89" s="2" t="s">
        <v>14452</v>
      </c>
      <c r="B89" s="56" t="s">
        <v>13071</v>
      </c>
      <c r="C89" s="56" t="s">
        <v>14464</v>
      </c>
      <c r="D89" s="56">
        <v>5</v>
      </c>
      <c r="E89" s="2">
        <v>7.1836059310291175E-2</v>
      </c>
      <c r="F89" s="2">
        <v>9.9545814808440405E-3</v>
      </c>
    </row>
    <row r="90" spans="1:6" x14ac:dyDescent="0.2">
      <c r="A90" s="2" t="s">
        <v>14452</v>
      </c>
      <c r="B90" s="56" t="s">
        <v>13071</v>
      </c>
      <c r="C90" s="56" t="s">
        <v>14464</v>
      </c>
      <c r="D90" s="56">
        <v>6</v>
      </c>
      <c r="E90" s="2">
        <v>6.1847994598159907E-2</v>
      </c>
      <c r="F90" s="2">
        <v>9.8377273632619788E-3</v>
      </c>
    </row>
    <row r="91" spans="1:6" x14ac:dyDescent="0.2">
      <c r="A91" s="2" t="s">
        <v>14452</v>
      </c>
      <c r="B91" s="56" t="s">
        <v>13071</v>
      </c>
      <c r="C91" s="56" t="s">
        <v>14464</v>
      </c>
      <c r="D91" s="56">
        <v>7</v>
      </c>
      <c r="E91" s="2">
        <v>8.0468174160842232E-2</v>
      </c>
      <c r="F91" s="2">
        <v>9.8784064348369904E-3</v>
      </c>
    </row>
    <row r="92" spans="1:6" x14ac:dyDescent="0.2">
      <c r="A92" s="2" t="s">
        <v>14452</v>
      </c>
      <c r="B92" s="56" t="s">
        <v>13071</v>
      </c>
      <c r="C92" s="56" t="s">
        <v>14464</v>
      </c>
      <c r="D92" s="56">
        <v>8</v>
      </c>
      <c r="E92" s="2">
        <v>6.8257968825673518E-2</v>
      </c>
      <c r="F92" s="2">
        <v>1.0026454002049203E-2</v>
      </c>
    </row>
    <row r="93" spans="1:6" x14ac:dyDescent="0.2">
      <c r="A93" s="2" t="s">
        <v>14452</v>
      </c>
      <c r="B93" s="56" t="s">
        <v>13071</v>
      </c>
      <c r="C93" s="56" t="s">
        <v>14464</v>
      </c>
      <c r="D93" s="56">
        <v>9</v>
      </c>
      <c r="E93" s="2">
        <v>5.2750782155777352E-2</v>
      </c>
      <c r="F93" s="2">
        <v>9.9907370551332361E-3</v>
      </c>
    </row>
    <row r="94" spans="1:6" ht="16.5" x14ac:dyDescent="0.2">
      <c r="A94" s="2" t="s">
        <v>14465</v>
      </c>
      <c r="B94" s="56" t="s">
        <v>14453</v>
      </c>
      <c r="C94" s="56" t="s">
        <v>14462</v>
      </c>
      <c r="D94" s="56">
        <v>1</v>
      </c>
      <c r="E94" s="2">
        <v>4.4847521651631066</v>
      </c>
      <c r="F94" s="2">
        <v>1.6080573053603924</v>
      </c>
    </row>
    <row r="95" spans="1:6" ht="16.5" x14ac:dyDescent="0.2">
      <c r="A95" s="2" t="s">
        <v>14465</v>
      </c>
      <c r="B95" s="56" t="s">
        <v>14453</v>
      </c>
      <c r="C95" s="56" t="s">
        <v>14462</v>
      </c>
      <c r="D95" s="56">
        <v>2</v>
      </c>
      <c r="E95" s="2">
        <v>5.2458672979175924</v>
      </c>
      <c r="F95" s="2">
        <v>3.4417696184408846</v>
      </c>
    </row>
    <row r="96" spans="1:6" ht="16.5" x14ac:dyDescent="0.2">
      <c r="A96" s="2" t="s">
        <v>14465</v>
      </c>
      <c r="B96" s="56" t="s">
        <v>14453</v>
      </c>
      <c r="C96" s="56" t="s">
        <v>14462</v>
      </c>
      <c r="D96" s="56">
        <v>3</v>
      </c>
      <c r="E96" s="2">
        <v>5.0351351183892277</v>
      </c>
      <c r="F96" s="2">
        <v>2.4573724385151419</v>
      </c>
    </row>
    <row r="97" spans="1:6" ht="16.5" x14ac:dyDescent="0.2">
      <c r="A97" s="2" t="s">
        <v>14465</v>
      </c>
      <c r="B97" s="56" t="s">
        <v>14453</v>
      </c>
      <c r="C97" s="56" t="s">
        <v>14462</v>
      </c>
      <c r="D97" s="56">
        <v>4</v>
      </c>
      <c r="E97" s="2">
        <v>9.2710502212762549</v>
      </c>
      <c r="F97" s="2">
        <v>3.7741062206328659</v>
      </c>
    </row>
    <row r="98" spans="1:6" ht="16.5" x14ac:dyDescent="0.2">
      <c r="A98" s="2" t="s">
        <v>14465</v>
      </c>
      <c r="B98" s="56" t="s">
        <v>14453</v>
      </c>
      <c r="C98" s="56" t="s">
        <v>14462</v>
      </c>
      <c r="D98" s="56">
        <v>5</v>
      </c>
      <c r="E98" s="2">
        <v>11.791075739888139</v>
      </c>
      <c r="F98" s="2">
        <v>9.8213029554612525</v>
      </c>
    </row>
    <row r="99" spans="1:6" ht="16.5" x14ac:dyDescent="0.2">
      <c r="A99" s="2" t="s">
        <v>14465</v>
      </c>
      <c r="B99" s="56" t="s">
        <v>14453</v>
      </c>
      <c r="C99" s="56" t="s">
        <v>14462</v>
      </c>
      <c r="D99" s="56">
        <v>6</v>
      </c>
      <c r="E99" s="2">
        <v>11.150999619665338</v>
      </c>
      <c r="F99" s="2">
        <v>10.926968334408322</v>
      </c>
    </row>
    <row r="100" spans="1:6" ht="16.5" x14ac:dyDescent="0.2">
      <c r="A100" s="2" t="s">
        <v>14465</v>
      </c>
      <c r="B100" s="56" t="s">
        <v>14453</v>
      </c>
      <c r="C100" s="56" t="s">
        <v>14462</v>
      </c>
      <c r="D100" s="56">
        <v>7</v>
      </c>
      <c r="E100" s="2">
        <v>6.7180813600123344</v>
      </c>
      <c r="F100" s="2">
        <v>14.133534806542913</v>
      </c>
    </row>
    <row r="101" spans="1:6" ht="16.5" x14ac:dyDescent="0.2">
      <c r="A101" s="2" t="s">
        <v>14465</v>
      </c>
      <c r="B101" s="56" t="s">
        <v>14453</v>
      </c>
      <c r="C101" s="56" t="s">
        <v>14462</v>
      </c>
      <c r="D101" s="56">
        <v>8</v>
      </c>
      <c r="E101" s="2">
        <v>6.597308447775224</v>
      </c>
      <c r="F101" s="2">
        <v>13.869380801310479</v>
      </c>
    </row>
    <row r="102" spans="1:6" ht="16.5" x14ac:dyDescent="0.2">
      <c r="A102" s="2" t="s">
        <v>14465</v>
      </c>
      <c r="B102" s="56" t="s">
        <v>14453</v>
      </c>
      <c r="C102" s="56" t="s">
        <v>14462</v>
      </c>
      <c r="D102" s="56">
        <v>9</v>
      </c>
      <c r="E102" s="2">
        <v>4.4414260188788104</v>
      </c>
      <c r="F102" s="2">
        <v>9.1466412551013931</v>
      </c>
    </row>
    <row r="103" spans="1:6" ht="16.5" x14ac:dyDescent="0.2">
      <c r="A103" s="2" t="s">
        <v>14465</v>
      </c>
      <c r="B103" s="56" t="s">
        <v>14453</v>
      </c>
      <c r="C103" s="56" t="s">
        <v>14462</v>
      </c>
      <c r="D103" s="56">
        <v>10</v>
      </c>
      <c r="E103" s="2">
        <v>3.2676180442902494</v>
      </c>
      <c r="F103" s="2">
        <v>0.85177100423632568</v>
      </c>
    </row>
    <row r="104" spans="1:6" ht="16.5" x14ac:dyDescent="0.2">
      <c r="A104" s="2" t="s">
        <v>14465</v>
      </c>
      <c r="B104" s="56" t="s">
        <v>14453</v>
      </c>
      <c r="C104" s="56" t="s">
        <v>14462</v>
      </c>
      <c r="D104" s="56">
        <v>11</v>
      </c>
      <c r="E104" s="2">
        <v>3.3763892873949994</v>
      </c>
      <c r="F104" s="2">
        <v>1.2562805767053939</v>
      </c>
    </row>
    <row r="105" spans="1:6" ht="16.5" x14ac:dyDescent="0.2">
      <c r="A105" s="2" t="s">
        <v>14465</v>
      </c>
      <c r="B105" s="56" t="s">
        <v>14453</v>
      </c>
      <c r="C105" s="56" t="s">
        <v>14462</v>
      </c>
      <c r="D105" s="56">
        <v>12</v>
      </c>
      <c r="E105" s="2">
        <v>3.2576172499679057</v>
      </c>
      <c r="F105" s="2">
        <v>0.66318897715652003</v>
      </c>
    </row>
    <row r="106" spans="1:6" ht="16.5" x14ac:dyDescent="0.2">
      <c r="A106" s="2" t="s">
        <v>14465</v>
      </c>
      <c r="B106" s="56" t="s">
        <v>14453</v>
      </c>
      <c r="C106" s="56" t="s">
        <v>14462</v>
      </c>
      <c r="D106" s="56">
        <v>13</v>
      </c>
      <c r="E106" s="2">
        <v>3.1050858946728663</v>
      </c>
      <c r="F106" s="2">
        <v>0.97390745387913058</v>
      </c>
    </row>
    <row r="107" spans="1:6" ht="16.5" x14ac:dyDescent="0.2">
      <c r="A107" s="2" t="s">
        <v>14465</v>
      </c>
      <c r="B107" s="56" t="s">
        <v>14453</v>
      </c>
      <c r="C107" s="56" t="s">
        <v>14462</v>
      </c>
      <c r="D107" s="56">
        <v>14</v>
      </c>
      <c r="E107" s="2">
        <v>2.9142023558022108</v>
      </c>
      <c r="F107" s="2">
        <v>0.8624571951212554</v>
      </c>
    </row>
    <row r="108" spans="1:6" ht="16.5" x14ac:dyDescent="0.2">
      <c r="A108" s="2" t="s">
        <v>14465</v>
      </c>
      <c r="B108" s="56" t="s">
        <v>14453</v>
      </c>
      <c r="C108" s="56" t="s">
        <v>14462</v>
      </c>
      <c r="D108" s="56">
        <v>15</v>
      </c>
      <c r="E108" s="2">
        <v>2.9682503985403348</v>
      </c>
      <c r="F108" s="2">
        <v>0.61502568624870158</v>
      </c>
    </row>
    <row r="109" spans="1:6" ht="16.5" x14ac:dyDescent="0.2">
      <c r="A109" s="2" t="s">
        <v>14465</v>
      </c>
      <c r="B109" s="56" t="s">
        <v>14453</v>
      </c>
      <c r="C109" s="56" t="s">
        <v>14462</v>
      </c>
      <c r="D109" s="56">
        <v>16</v>
      </c>
      <c r="E109" s="2">
        <v>2.8369540144731293</v>
      </c>
      <c r="F109" s="2">
        <v>0.51658669590883421</v>
      </c>
    </row>
    <row r="110" spans="1:6" ht="16.5" x14ac:dyDescent="0.2">
      <c r="A110" s="2" t="s">
        <v>14465</v>
      </c>
      <c r="B110" s="56" t="s">
        <v>14453</v>
      </c>
      <c r="C110" s="56" t="s">
        <v>14462</v>
      </c>
      <c r="D110" s="56">
        <v>17</v>
      </c>
      <c r="E110" s="2">
        <v>3.1160682177745684</v>
      </c>
      <c r="F110" s="2">
        <v>0.35098901764125401</v>
      </c>
    </row>
    <row r="111" spans="1:6" ht="16.5" x14ac:dyDescent="0.2">
      <c r="A111" s="2" t="s">
        <v>14465</v>
      </c>
      <c r="B111" s="56" t="s">
        <v>14453</v>
      </c>
      <c r="C111" s="56" t="s">
        <v>14462</v>
      </c>
      <c r="D111" s="56">
        <v>18</v>
      </c>
      <c r="E111" s="2">
        <v>3.2922741865077412</v>
      </c>
      <c r="F111" s="2">
        <v>0.75431414254199225</v>
      </c>
    </row>
    <row r="112" spans="1:6" ht="16.5" x14ac:dyDescent="0.2">
      <c r="A112" s="2" t="s">
        <v>14465</v>
      </c>
      <c r="B112" s="56" t="s">
        <v>14453</v>
      </c>
      <c r="C112" s="56" t="s">
        <v>14462</v>
      </c>
      <c r="D112" s="56">
        <v>19</v>
      </c>
      <c r="E112" s="2">
        <v>3.5313616946703927</v>
      </c>
      <c r="F112" s="2">
        <v>1.0296689723384516</v>
      </c>
    </row>
    <row r="113" spans="1:6" ht="16.5" x14ac:dyDescent="0.2">
      <c r="A113" s="2" t="s">
        <v>14465</v>
      </c>
      <c r="B113" s="56" t="s">
        <v>14453</v>
      </c>
      <c r="C113" s="56" t="s">
        <v>14462</v>
      </c>
      <c r="D113" s="56">
        <v>20</v>
      </c>
      <c r="E113" s="2">
        <v>3.1986911035652543</v>
      </c>
      <c r="F113" s="2">
        <v>1.6802239164301565</v>
      </c>
    </row>
    <row r="114" spans="1:6" ht="16.5" x14ac:dyDescent="0.2">
      <c r="A114" s="2" t="s">
        <v>14465</v>
      </c>
      <c r="B114" s="56" t="s">
        <v>14453</v>
      </c>
      <c r="C114" s="56" t="s">
        <v>14462</v>
      </c>
      <c r="D114" s="56">
        <v>21</v>
      </c>
      <c r="E114" s="2">
        <v>4.21306625104787</v>
      </c>
      <c r="F114" s="2">
        <v>2.7370400642471155</v>
      </c>
    </row>
    <row r="115" spans="1:6" ht="16.5" x14ac:dyDescent="0.2">
      <c r="A115" s="2" t="s">
        <v>14465</v>
      </c>
      <c r="B115" s="56" t="s">
        <v>14453</v>
      </c>
      <c r="C115" s="56" t="s">
        <v>14462</v>
      </c>
      <c r="D115" s="56">
        <v>22</v>
      </c>
      <c r="E115" s="2">
        <v>3.1042034171527719</v>
      </c>
      <c r="F115" s="2">
        <v>1.749929148419612</v>
      </c>
    </row>
    <row r="116" spans="1:6" ht="16.5" x14ac:dyDescent="0.2">
      <c r="A116" s="2" t="s">
        <v>14465</v>
      </c>
      <c r="B116" s="56" t="s">
        <v>14453</v>
      </c>
      <c r="C116" s="56" t="s">
        <v>14462</v>
      </c>
      <c r="D116" s="56">
        <v>23</v>
      </c>
      <c r="E116" s="2">
        <v>3.1175594664712221</v>
      </c>
      <c r="F116" s="2">
        <v>1.5843634062464558</v>
      </c>
    </row>
    <row r="117" spans="1:6" ht="16.5" x14ac:dyDescent="0.2">
      <c r="A117" s="2" t="s">
        <v>14466</v>
      </c>
      <c r="B117" s="56" t="s">
        <v>14453</v>
      </c>
      <c r="C117" s="56" t="s">
        <v>14462</v>
      </c>
      <c r="D117" s="56">
        <v>1</v>
      </c>
      <c r="E117" s="2">
        <v>4.1035798590850892</v>
      </c>
      <c r="F117" s="2">
        <v>0.99949842616980822</v>
      </c>
    </row>
    <row r="118" spans="1:6" ht="16.5" x14ac:dyDescent="0.2">
      <c r="A118" s="2" t="s">
        <v>14466</v>
      </c>
      <c r="B118" s="56" t="s">
        <v>14453</v>
      </c>
      <c r="C118" s="56" t="s">
        <v>14462</v>
      </c>
      <c r="D118" s="56">
        <v>2</v>
      </c>
      <c r="E118" s="2">
        <v>4.2497582819718138</v>
      </c>
      <c r="F118" s="2">
        <v>0.67390603686909045</v>
      </c>
    </row>
    <row r="119" spans="1:6" ht="16.5" x14ac:dyDescent="0.2">
      <c r="A119" s="2" t="s">
        <v>14466</v>
      </c>
      <c r="B119" s="56" t="s">
        <v>14453</v>
      </c>
      <c r="C119" s="56" t="s">
        <v>14462</v>
      </c>
      <c r="D119" s="56">
        <v>3</v>
      </c>
      <c r="E119" s="2">
        <v>4.4915059185987314</v>
      </c>
      <c r="F119" s="2">
        <v>1.5867264957355454</v>
      </c>
    </row>
    <row r="120" spans="1:6" ht="16.5" x14ac:dyDescent="0.2">
      <c r="A120" s="2" t="s">
        <v>14466</v>
      </c>
      <c r="B120" s="56" t="s">
        <v>14453</v>
      </c>
      <c r="C120" s="56" t="s">
        <v>14462</v>
      </c>
      <c r="D120" s="56">
        <v>4</v>
      </c>
      <c r="E120" s="2">
        <v>4.5499668869239045</v>
      </c>
      <c r="F120" s="2">
        <v>1.2007210997031179</v>
      </c>
    </row>
    <row r="121" spans="1:6" ht="16.5" x14ac:dyDescent="0.2">
      <c r="A121" s="2" t="s">
        <v>14466</v>
      </c>
      <c r="B121" s="56" t="s">
        <v>14453</v>
      </c>
      <c r="C121" s="56" t="s">
        <v>14462</v>
      </c>
      <c r="D121" s="56">
        <v>5</v>
      </c>
      <c r="E121" s="2">
        <v>3.8521554639514606</v>
      </c>
      <c r="F121" s="2">
        <v>1.2316914549634363</v>
      </c>
    </row>
    <row r="122" spans="1:6" ht="16.5" x14ac:dyDescent="0.2">
      <c r="A122" s="2" t="s">
        <v>14466</v>
      </c>
      <c r="B122" s="56" t="s">
        <v>14453</v>
      </c>
      <c r="C122" s="56" t="s">
        <v>14462</v>
      </c>
      <c r="D122" s="56">
        <v>6</v>
      </c>
      <c r="E122" s="2">
        <v>4.7251032177384928</v>
      </c>
      <c r="F122" s="2">
        <v>1.4876359010778588</v>
      </c>
    </row>
    <row r="123" spans="1:6" ht="16.5" x14ac:dyDescent="0.2">
      <c r="A123" s="2" t="s">
        <v>14466</v>
      </c>
      <c r="B123" s="56" t="s">
        <v>14453</v>
      </c>
      <c r="C123" s="56" t="s">
        <v>14462</v>
      </c>
      <c r="D123" s="56">
        <v>7</v>
      </c>
      <c r="E123" s="2">
        <v>4.2181149621081291</v>
      </c>
      <c r="F123" s="2">
        <v>2.5016834908439605</v>
      </c>
    </row>
    <row r="124" spans="1:6" ht="16.5" x14ac:dyDescent="0.2">
      <c r="A124" s="2" t="s">
        <v>14466</v>
      </c>
      <c r="B124" s="56" t="s">
        <v>14453</v>
      </c>
      <c r="C124" s="56" t="s">
        <v>14462</v>
      </c>
      <c r="D124" s="56">
        <v>8</v>
      </c>
      <c r="E124" s="2">
        <v>4.2494374373645156</v>
      </c>
      <c r="F124" s="2">
        <v>1.7127124226943142</v>
      </c>
    </row>
    <row r="125" spans="1:6" ht="16.5" x14ac:dyDescent="0.2">
      <c r="A125" s="2" t="s">
        <v>14466</v>
      </c>
      <c r="B125" s="56" t="s">
        <v>14453</v>
      </c>
      <c r="C125" s="56" t="s">
        <v>14462</v>
      </c>
      <c r="D125" s="56">
        <v>9</v>
      </c>
      <c r="E125" s="2">
        <v>3.333560281791824</v>
      </c>
      <c r="F125" s="2">
        <v>0.89949961873648421</v>
      </c>
    </row>
    <row r="126" spans="1:6" ht="16.5" x14ac:dyDescent="0.2">
      <c r="A126" s="2" t="s">
        <v>14466</v>
      </c>
      <c r="B126" s="56" t="s">
        <v>14453</v>
      </c>
      <c r="C126" s="56" t="s">
        <v>14462</v>
      </c>
      <c r="D126" s="56">
        <v>10</v>
      </c>
      <c r="E126" s="2">
        <v>3.3616881921614592</v>
      </c>
      <c r="F126" s="2">
        <v>1.8307029706971747</v>
      </c>
    </row>
    <row r="127" spans="1:6" ht="16.5" x14ac:dyDescent="0.2">
      <c r="A127" s="2" t="s">
        <v>14466</v>
      </c>
      <c r="B127" s="56" t="s">
        <v>14453</v>
      </c>
      <c r="C127" s="56" t="s">
        <v>14462</v>
      </c>
      <c r="D127" s="56">
        <v>11</v>
      </c>
      <c r="E127" s="2">
        <v>3.1919849687026396</v>
      </c>
      <c r="F127" s="2">
        <v>1.1479114770912375</v>
      </c>
    </row>
    <row r="128" spans="1:6" ht="16.5" x14ac:dyDescent="0.2">
      <c r="A128" s="2" t="s">
        <v>14466</v>
      </c>
      <c r="B128" s="56" t="s">
        <v>14453</v>
      </c>
      <c r="C128" s="56" t="s">
        <v>14462</v>
      </c>
      <c r="D128" s="56">
        <v>12</v>
      </c>
      <c r="E128" s="2">
        <v>4.5926050710739794</v>
      </c>
      <c r="F128" s="2">
        <v>2.3673470168850947</v>
      </c>
    </row>
    <row r="129" spans="1:6" ht="16.5" x14ac:dyDescent="0.2">
      <c r="A129" s="2" t="s">
        <v>14466</v>
      </c>
      <c r="B129" s="56" t="s">
        <v>14453</v>
      </c>
      <c r="C129" s="56" t="s">
        <v>14462</v>
      </c>
      <c r="D129" s="56">
        <v>13</v>
      </c>
      <c r="E129" s="2">
        <v>3.1561452182620222</v>
      </c>
      <c r="F129" s="2">
        <v>2.4258541158730789</v>
      </c>
    </row>
    <row r="130" spans="1:6" ht="16.5" x14ac:dyDescent="0.2">
      <c r="A130" s="2" t="s">
        <v>14466</v>
      </c>
      <c r="B130" s="56" t="s">
        <v>14453</v>
      </c>
      <c r="C130" s="56" t="s">
        <v>14462</v>
      </c>
      <c r="D130" s="56">
        <v>14</v>
      </c>
      <c r="E130" s="2">
        <v>4.3356415498239889</v>
      </c>
      <c r="F130" s="2">
        <v>1.6281421451016975</v>
      </c>
    </row>
    <row r="131" spans="1:6" ht="16.5" x14ac:dyDescent="0.2">
      <c r="A131" s="2" t="s">
        <v>14466</v>
      </c>
      <c r="B131" s="56" t="s">
        <v>14453</v>
      </c>
      <c r="C131" s="56" t="s">
        <v>14462</v>
      </c>
      <c r="D131" s="56">
        <v>15</v>
      </c>
      <c r="E131" s="2">
        <v>4.7249014444320698</v>
      </c>
      <c r="F131" s="2">
        <v>2.2378361630891899</v>
      </c>
    </row>
    <row r="132" spans="1:6" ht="16.5" x14ac:dyDescent="0.2">
      <c r="A132" s="2" t="s">
        <v>14466</v>
      </c>
      <c r="B132" s="56" t="s">
        <v>14453</v>
      </c>
      <c r="C132" s="56" t="s">
        <v>14462</v>
      </c>
      <c r="D132" s="56">
        <v>16</v>
      </c>
      <c r="E132" s="2">
        <v>4.5974500937011031</v>
      </c>
      <c r="F132" s="2">
        <v>3.1599245342558593</v>
      </c>
    </row>
    <row r="133" spans="1:6" ht="16.5" x14ac:dyDescent="0.2">
      <c r="A133" s="2" t="s">
        <v>14466</v>
      </c>
      <c r="B133" s="56" t="s">
        <v>14453</v>
      </c>
      <c r="C133" s="56" t="s">
        <v>14462</v>
      </c>
      <c r="D133" s="56">
        <v>17</v>
      </c>
      <c r="E133" s="2">
        <v>5.5213612480630472</v>
      </c>
      <c r="F133" s="2">
        <v>3.1854784820173974</v>
      </c>
    </row>
    <row r="134" spans="1:6" ht="16.5" x14ac:dyDescent="0.2">
      <c r="A134" s="2" t="s">
        <v>14466</v>
      </c>
      <c r="B134" s="56" t="s">
        <v>14453</v>
      </c>
      <c r="C134" s="56" t="s">
        <v>14462</v>
      </c>
      <c r="D134" s="56">
        <v>18</v>
      </c>
      <c r="E134" s="2">
        <v>5.6448731105410248</v>
      </c>
      <c r="F134" s="2">
        <v>3.7175922006476956</v>
      </c>
    </row>
    <row r="135" spans="1:6" ht="16.5" x14ac:dyDescent="0.2">
      <c r="A135" s="2" t="s">
        <v>14466</v>
      </c>
      <c r="B135" s="56" t="s">
        <v>14453</v>
      </c>
      <c r="C135" s="56" t="s">
        <v>14462</v>
      </c>
      <c r="D135" s="56">
        <v>19</v>
      </c>
      <c r="E135" s="2">
        <v>4.6830368878564652</v>
      </c>
      <c r="F135" s="2">
        <v>6.8349422277015019</v>
      </c>
    </row>
    <row r="136" spans="1:6" ht="16.5" x14ac:dyDescent="0.2">
      <c r="A136" s="2" t="s">
        <v>14466</v>
      </c>
      <c r="B136" s="56" t="s">
        <v>14453</v>
      </c>
      <c r="C136" s="56" t="s">
        <v>14462</v>
      </c>
      <c r="D136" s="56">
        <v>20</v>
      </c>
      <c r="E136" s="2">
        <v>4.7019079943484865</v>
      </c>
      <c r="F136" s="2">
        <v>3.9619776033947742</v>
      </c>
    </row>
    <row r="137" spans="1:6" ht="16.5" x14ac:dyDescent="0.2">
      <c r="A137" s="2" t="s">
        <v>14466</v>
      </c>
      <c r="B137" s="56" t="s">
        <v>14453</v>
      </c>
      <c r="C137" s="56" t="s">
        <v>14462</v>
      </c>
      <c r="D137" s="56">
        <v>21</v>
      </c>
      <c r="E137" s="2">
        <v>4.7039060341051462</v>
      </c>
      <c r="F137" s="2">
        <v>2.8027956362168651</v>
      </c>
    </row>
    <row r="138" spans="1:6" ht="16.5" x14ac:dyDescent="0.2">
      <c r="A138" s="2" t="s">
        <v>14466</v>
      </c>
      <c r="B138" s="56" t="s">
        <v>14453</v>
      </c>
      <c r="C138" s="56" t="s">
        <v>14462</v>
      </c>
      <c r="D138" s="56">
        <v>22</v>
      </c>
      <c r="E138" s="2">
        <v>4.8337128170592916</v>
      </c>
      <c r="F138" s="2">
        <v>3.7756512621219414</v>
      </c>
    </row>
    <row r="139" spans="1:6" ht="16.5" x14ac:dyDescent="0.2">
      <c r="A139" s="2" t="s">
        <v>14467</v>
      </c>
      <c r="B139" s="56" t="s">
        <v>14453</v>
      </c>
      <c r="C139" s="56" t="s">
        <v>14462</v>
      </c>
      <c r="D139" s="56">
        <v>1</v>
      </c>
      <c r="E139" s="2">
        <v>3.3374039225201004</v>
      </c>
      <c r="F139" s="2">
        <v>1.0249943377823476</v>
      </c>
    </row>
    <row r="140" spans="1:6" ht="16.5" x14ac:dyDescent="0.2">
      <c r="A140" s="2" t="s">
        <v>14467</v>
      </c>
      <c r="B140" s="56" t="s">
        <v>14453</v>
      </c>
      <c r="C140" s="56" t="s">
        <v>14462</v>
      </c>
      <c r="D140" s="56">
        <v>2</v>
      </c>
      <c r="E140" s="2">
        <v>3.9461747834691154</v>
      </c>
      <c r="F140" s="2">
        <v>2.8589084234576956</v>
      </c>
    </row>
    <row r="141" spans="1:6" ht="16.5" x14ac:dyDescent="0.2">
      <c r="A141" s="2" t="s">
        <v>14467</v>
      </c>
      <c r="B141" s="56" t="s">
        <v>14453</v>
      </c>
      <c r="C141" s="56" t="s">
        <v>14462</v>
      </c>
      <c r="D141" s="56">
        <v>3</v>
      </c>
      <c r="E141" s="2">
        <v>3.3871535682416196</v>
      </c>
      <c r="F141" s="2">
        <v>1.9146703888720331</v>
      </c>
    </row>
    <row r="142" spans="1:6" ht="16.5" x14ac:dyDescent="0.2">
      <c r="A142" s="2" t="s">
        <v>14467</v>
      </c>
      <c r="B142" s="56" t="s">
        <v>14453</v>
      </c>
      <c r="C142" s="56" t="s">
        <v>14462</v>
      </c>
      <c r="D142" s="56">
        <v>4</v>
      </c>
      <c r="E142" s="2">
        <v>2.836175943672588</v>
      </c>
      <c r="F142" s="2">
        <v>2.1731652302963438</v>
      </c>
    </row>
    <row r="143" spans="1:6" ht="16.5" x14ac:dyDescent="0.2">
      <c r="A143" s="2" t="s">
        <v>14467</v>
      </c>
      <c r="B143" s="56" t="s">
        <v>14453</v>
      </c>
      <c r="C143" s="56" t="s">
        <v>14462</v>
      </c>
      <c r="D143" s="56">
        <v>5</v>
      </c>
      <c r="E143" s="2">
        <v>2.5277760217685397</v>
      </c>
      <c r="F143" s="2">
        <v>2.5545318679195299</v>
      </c>
    </row>
    <row r="144" spans="1:6" ht="16.5" x14ac:dyDescent="0.2">
      <c r="A144" s="2" t="s">
        <v>14467</v>
      </c>
      <c r="B144" s="56" t="s">
        <v>14453</v>
      </c>
      <c r="C144" s="56" t="s">
        <v>14462</v>
      </c>
      <c r="D144" s="56">
        <v>6</v>
      </c>
      <c r="E144" s="2">
        <v>3.2120874770601548</v>
      </c>
      <c r="F144" s="2">
        <v>2.0667177753016617</v>
      </c>
    </row>
    <row r="145" spans="1:6" ht="16.5" x14ac:dyDescent="0.2">
      <c r="A145" s="2" t="s">
        <v>14467</v>
      </c>
      <c r="B145" s="56" t="s">
        <v>14453</v>
      </c>
      <c r="C145" s="56" t="s">
        <v>14462</v>
      </c>
      <c r="D145" s="56">
        <v>7</v>
      </c>
      <c r="E145" s="2">
        <v>3.2840549260619087</v>
      </c>
      <c r="F145" s="2">
        <v>1.5340340129566647</v>
      </c>
    </row>
    <row r="146" spans="1:6" ht="16.5" x14ac:dyDescent="0.2">
      <c r="A146" s="2" t="s">
        <v>14467</v>
      </c>
      <c r="B146" s="56" t="s">
        <v>14453</v>
      </c>
      <c r="C146" s="56" t="s">
        <v>14462</v>
      </c>
      <c r="D146" s="56">
        <v>8</v>
      </c>
      <c r="E146" s="2">
        <v>3.4605469865376417</v>
      </c>
      <c r="F146" s="2">
        <v>2.4953755043005876</v>
      </c>
    </row>
    <row r="147" spans="1:6" ht="16.5" x14ac:dyDescent="0.2">
      <c r="A147" s="2" t="s">
        <v>14467</v>
      </c>
      <c r="B147" s="56" t="s">
        <v>14453</v>
      </c>
      <c r="C147" s="56" t="s">
        <v>14462</v>
      </c>
      <c r="D147" s="56">
        <v>9</v>
      </c>
      <c r="E147" s="2">
        <v>4.1141466901613422</v>
      </c>
      <c r="F147" s="2">
        <v>2.8146783264474697</v>
      </c>
    </row>
    <row r="148" spans="1:6" ht="16.5" x14ac:dyDescent="0.2">
      <c r="A148" s="2" t="s">
        <v>14467</v>
      </c>
      <c r="B148" s="56" t="s">
        <v>14453</v>
      </c>
      <c r="C148" s="56" t="s">
        <v>14462</v>
      </c>
      <c r="D148" s="56">
        <v>10</v>
      </c>
      <c r="E148" s="2">
        <v>3.4272022154188715</v>
      </c>
      <c r="F148" s="2">
        <v>1.7469486570525279</v>
      </c>
    </row>
    <row r="149" spans="1:6" ht="16.5" x14ac:dyDescent="0.2">
      <c r="A149" s="2" t="s">
        <v>14467</v>
      </c>
      <c r="B149" s="56" t="s">
        <v>14453</v>
      </c>
      <c r="C149" s="56" t="s">
        <v>14462</v>
      </c>
      <c r="D149" s="56">
        <v>11</v>
      </c>
      <c r="E149" s="2">
        <v>3.2866607912094099</v>
      </c>
      <c r="F149" s="2">
        <v>1.6730368522874648</v>
      </c>
    </row>
    <row r="150" spans="1:6" ht="16.5" x14ac:dyDescent="0.2">
      <c r="A150" s="2" t="s">
        <v>14467</v>
      </c>
      <c r="B150" s="56" t="s">
        <v>14453</v>
      </c>
      <c r="C150" s="56" t="s">
        <v>14462</v>
      </c>
      <c r="D150" s="56">
        <v>12</v>
      </c>
      <c r="E150" s="2">
        <v>2.9630771399694176</v>
      </c>
      <c r="F150" s="2">
        <v>1.5529114003149815</v>
      </c>
    </row>
    <row r="151" spans="1:6" ht="16.5" x14ac:dyDescent="0.2">
      <c r="A151" s="2" t="s">
        <v>14467</v>
      </c>
      <c r="B151" s="56" t="s">
        <v>14453</v>
      </c>
      <c r="C151" s="56" t="s">
        <v>14462</v>
      </c>
      <c r="D151" s="56">
        <v>13</v>
      </c>
      <c r="E151" s="2">
        <v>2.6802792095899419</v>
      </c>
      <c r="F151" s="2">
        <v>0.55968313115123935</v>
      </c>
    </row>
    <row r="152" spans="1:6" ht="16.5" x14ac:dyDescent="0.2">
      <c r="A152" s="2" t="s">
        <v>14467</v>
      </c>
      <c r="B152" s="56" t="s">
        <v>14453</v>
      </c>
      <c r="C152" s="56" t="s">
        <v>14462</v>
      </c>
      <c r="D152" s="56">
        <v>14</v>
      </c>
      <c r="E152" s="2">
        <v>3.1255405099556022</v>
      </c>
      <c r="F152" s="2">
        <v>1.3547250907801873</v>
      </c>
    </row>
    <row r="153" spans="1:6" ht="16.5" x14ac:dyDescent="0.2">
      <c r="A153" s="2" t="s">
        <v>14467</v>
      </c>
      <c r="B153" s="56" t="s">
        <v>14453</v>
      </c>
      <c r="C153" s="56" t="s">
        <v>14462</v>
      </c>
      <c r="D153" s="56">
        <v>15</v>
      </c>
      <c r="E153" s="2">
        <v>3.3299271123123955</v>
      </c>
      <c r="F153" s="2">
        <v>2.045162791019032</v>
      </c>
    </row>
    <row r="154" spans="1:6" ht="16.5" x14ac:dyDescent="0.2">
      <c r="A154" s="2" t="s">
        <v>14467</v>
      </c>
      <c r="B154" s="56" t="s">
        <v>14453</v>
      </c>
      <c r="C154" s="56" t="s">
        <v>14462</v>
      </c>
      <c r="D154" s="56">
        <v>16</v>
      </c>
      <c r="E154" s="2">
        <v>3.4709783228394726</v>
      </c>
      <c r="F154" s="2">
        <v>1.8280569892640357</v>
      </c>
    </row>
    <row r="155" spans="1:6" ht="16.5" x14ac:dyDescent="0.2">
      <c r="A155" s="2" t="s">
        <v>14467</v>
      </c>
      <c r="B155" s="56" t="s">
        <v>14453</v>
      </c>
      <c r="C155" s="56" t="s">
        <v>14462</v>
      </c>
      <c r="D155" s="56">
        <v>17</v>
      </c>
      <c r="E155" s="2">
        <v>3.2813698066810155</v>
      </c>
      <c r="F155" s="2">
        <v>4.7241165935035641</v>
      </c>
    </row>
    <row r="156" spans="1:6" ht="16.5" x14ac:dyDescent="0.2">
      <c r="A156" s="2" t="s">
        <v>14467</v>
      </c>
      <c r="B156" s="56" t="s">
        <v>14453</v>
      </c>
      <c r="C156" s="56" t="s">
        <v>14462</v>
      </c>
      <c r="D156" s="56">
        <v>18</v>
      </c>
      <c r="E156" s="2">
        <v>3.2669801677262451</v>
      </c>
      <c r="F156" s="2">
        <v>1.4871739377917605</v>
      </c>
    </row>
    <row r="157" spans="1:6" ht="16.5" x14ac:dyDescent="0.2">
      <c r="A157" s="2" t="s">
        <v>14467</v>
      </c>
      <c r="B157" s="56" t="s">
        <v>14453</v>
      </c>
      <c r="C157" s="56" t="s">
        <v>14462</v>
      </c>
      <c r="D157" s="56">
        <v>19</v>
      </c>
      <c r="E157" s="2">
        <v>3.0604704289900737</v>
      </c>
      <c r="F157" s="2">
        <v>1.2692517171532118</v>
      </c>
    </row>
    <row r="158" spans="1:6" ht="16.5" x14ac:dyDescent="0.2">
      <c r="A158" s="2" t="s">
        <v>14467</v>
      </c>
      <c r="B158" s="56" t="s">
        <v>14453</v>
      </c>
      <c r="C158" s="56" t="s">
        <v>14462</v>
      </c>
      <c r="D158" s="56">
        <v>20</v>
      </c>
      <c r="E158" s="2">
        <v>3.2551923614239602</v>
      </c>
      <c r="F158" s="2">
        <v>1.3525524841461589</v>
      </c>
    </row>
    <row r="159" spans="1:6" ht="16.5" x14ac:dyDescent="0.2">
      <c r="A159" s="2" t="s">
        <v>14467</v>
      </c>
      <c r="B159" s="56" t="s">
        <v>14453</v>
      </c>
      <c r="C159" s="56" t="s">
        <v>14462</v>
      </c>
      <c r="D159" s="56">
        <v>21</v>
      </c>
      <c r="E159" s="2">
        <v>2.7534477979966119</v>
      </c>
      <c r="F159" s="2">
        <v>1.5469258341195515</v>
      </c>
    </row>
    <row r="160" spans="1:6" ht="16.5" x14ac:dyDescent="0.2">
      <c r="A160" s="2" t="s">
        <v>14467</v>
      </c>
      <c r="B160" s="56" t="s">
        <v>14453</v>
      </c>
      <c r="C160" s="56" t="s">
        <v>14462</v>
      </c>
      <c r="D160" s="56">
        <v>22</v>
      </c>
      <c r="E160" s="2">
        <v>2.6652604890916254</v>
      </c>
      <c r="F160" s="2">
        <v>0.8868535731467927</v>
      </c>
    </row>
    <row r="161" spans="1:6" ht="16.5" x14ac:dyDescent="0.2">
      <c r="A161" s="2" t="s">
        <v>14467</v>
      </c>
      <c r="B161" s="56" t="s">
        <v>14453</v>
      </c>
      <c r="C161" s="56" t="s">
        <v>14462</v>
      </c>
      <c r="D161" s="56">
        <v>23</v>
      </c>
      <c r="E161" s="2">
        <v>3.4636092255190318</v>
      </c>
      <c r="F161" s="2">
        <v>1.5796795522862643</v>
      </c>
    </row>
    <row r="162" spans="1:6" ht="16.5" x14ac:dyDescent="0.2">
      <c r="A162" s="2" t="s">
        <v>14467</v>
      </c>
      <c r="B162" s="56" t="s">
        <v>14453</v>
      </c>
      <c r="C162" s="56" t="s">
        <v>14462</v>
      </c>
      <c r="D162" s="56">
        <v>24</v>
      </c>
      <c r="E162" s="2">
        <v>3.4326454619829248</v>
      </c>
      <c r="F162" s="2">
        <v>1.6057463246086094</v>
      </c>
    </row>
    <row r="163" spans="1:6" ht="16.5" x14ac:dyDescent="0.2">
      <c r="A163" s="2" t="s">
        <v>14467</v>
      </c>
      <c r="B163" s="56" t="s">
        <v>14453</v>
      </c>
      <c r="C163" s="56" t="s">
        <v>14462</v>
      </c>
      <c r="D163" s="56">
        <v>25</v>
      </c>
      <c r="E163" s="2">
        <v>3.6702322116747803</v>
      </c>
      <c r="F163" s="2">
        <v>7.5012976071771655</v>
      </c>
    </row>
    <row r="164" spans="1:6" ht="16.5" x14ac:dyDescent="0.2">
      <c r="A164" s="2" t="s">
        <v>14467</v>
      </c>
      <c r="B164" s="56" t="s">
        <v>14453</v>
      </c>
      <c r="C164" s="56" t="s">
        <v>14462</v>
      </c>
      <c r="D164" s="56">
        <v>26</v>
      </c>
      <c r="E164" s="2">
        <v>3.8580916218399626</v>
      </c>
      <c r="F164" s="2">
        <v>7.9042482679257304</v>
      </c>
    </row>
    <row r="165" spans="1:6" ht="16.5" x14ac:dyDescent="0.2">
      <c r="A165" s="2" t="s">
        <v>14467</v>
      </c>
      <c r="B165" s="56" t="s">
        <v>14453</v>
      </c>
      <c r="C165" s="56" t="s">
        <v>14462</v>
      </c>
      <c r="D165" s="56">
        <v>27</v>
      </c>
      <c r="E165" s="2">
        <v>3.1472093875312774</v>
      </c>
      <c r="F165" s="2">
        <v>6.4014144357531988</v>
      </c>
    </row>
    <row r="166" spans="1:6" ht="16.5" x14ac:dyDescent="0.2">
      <c r="A166" s="2" t="s">
        <v>14467</v>
      </c>
      <c r="B166" s="56" t="s">
        <v>14453</v>
      </c>
      <c r="C166" s="56" t="s">
        <v>14462</v>
      </c>
      <c r="D166" s="56">
        <v>28</v>
      </c>
      <c r="E166" s="2">
        <v>3.6515887464435739</v>
      </c>
      <c r="F166" s="2">
        <v>2.6379938635757045</v>
      </c>
    </row>
    <row r="167" spans="1:6" ht="16.5" x14ac:dyDescent="0.2">
      <c r="A167" s="2" t="s">
        <v>14467</v>
      </c>
      <c r="B167" s="56" t="s">
        <v>14453</v>
      </c>
      <c r="C167" s="56" t="s">
        <v>14462</v>
      </c>
      <c r="D167" s="56">
        <v>29</v>
      </c>
      <c r="E167" s="2">
        <v>2.4762819346216185</v>
      </c>
      <c r="F167" s="2">
        <v>5.0025942749234762</v>
      </c>
    </row>
    <row r="168" spans="1:6" ht="16.5" x14ac:dyDescent="0.2">
      <c r="A168" s="2" t="s">
        <v>14467</v>
      </c>
      <c r="B168" s="56" t="s">
        <v>14453</v>
      </c>
      <c r="C168" s="56" t="s">
        <v>14462</v>
      </c>
      <c r="D168" s="56">
        <v>30</v>
      </c>
      <c r="E168" s="2">
        <v>3.080719644024835</v>
      </c>
      <c r="F168" s="2">
        <v>0.97773592238573159</v>
      </c>
    </row>
    <row r="169" spans="1:6" ht="16.5" x14ac:dyDescent="0.2">
      <c r="A169" s="2" t="s">
        <v>14467</v>
      </c>
      <c r="B169" s="56" t="s">
        <v>14453</v>
      </c>
      <c r="C169" s="56" t="s">
        <v>14462</v>
      </c>
      <c r="D169" s="56">
        <v>31</v>
      </c>
      <c r="E169" s="2">
        <v>3.1860354657035654</v>
      </c>
      <c r="F169" s="2">
        <v>1.9540656225058455</v>
      </c>
    </row>
    <row r="170" spans="1:6" ht="16.5" x14ac:dyDescent="0.2">
      <c r="A170" s="2" t="s">
        <v>14467</v>
      </c>
      <c r="B170" s="56" t="s">
        <v>14453</v>
      </c>
      <c r="C170" s="56" t="s">
        <v>14462</v>
      </c>
      <c r="D170" s="56">
        <v>32</v>
      </c>
      <c r="E170" s="2">
        <v>3.0998239709681923</v>
      </c>
      <c r="F170" s="2">
        <v>1.8996034732559539</v>
      </c>
    </row>
    <row r="171" spans="1:6" ht="16.5" x14ac:dyDescent="0.2">
      <c r="A171" s="2" t="s">
        <v>14467</v>
      </c>
      <c r="B171" s="56" t="s">
        <v>14453</v>
      </c>
      <c r="C171" s="56" t="s">
        <v>14462</v>
      </c>
      <c r="D171" s="56">
        <v>33</v>
      </c>
      <c r="E171" s="2">
        <v>3.1396721256067779</v>
      </c>
      <c r="F171" s="2">
        <v>2.1279023813676492</v>
      </c>
    </row>
    <row r="172" spans="1:6" ht="16.5" x14ac:dyDescent="0.2">
      <c r="A172" s="2" t="s">
        <v>14467</v>
      </c>
      <c r="B172" s="56" t="s">
        <v>14453</v>
      </c>
      <c r="C172" s="56" t="s">
        <v>14462</v>
      </c>
      <c r="D172" s="56">
        <v>34</v>
      </c>
      <c r="E172" s="2">
        <v>2.9976881318770499</v>
      </c>
      <c r="F172" s="2">
        <v>3.5140881826318928</v>
      </c>
    </row>
    <row r="173" spans="1:6" ht="16.5" x14ac:dyDescent="0.2">
      <c r="A173" s="2" t="s">
        <v>14467</v>
      </c>
      <c r="B173" s="56" t="s">
        <v>14453</v>
      </c>
      <c r="C173" s="56" t="s">
        <v>14462</v>
      </c>
      <c r="D173" s="56">
        <v>35</v>
      </c>
      <c r="E173" s="2">
        <v>2.4284759882744953</v>
      </c>
      <c r="F173" s="2">
        <v>4.9056275076646063</v>
      </c>
    </row>
    <row r="174" spans="1:6" ht="16.5" x14ac:dyDescent="0.2">
      <c r="A174" s="2" t="s">
        <v>14467</v>
      </c>
      <c r="B174" s="56" t="s">
        <v>14453</v>
      </c>
      <c r="C174" s="56" t="s">
        <v>14462</v>
      </c>
      <c r="D174" s="56">
        <v>36</v>
      </c>
      <c r="E174" s="2">
        <v>3.2607096416154806</v>
      </c>
      <c r="F174" s="2">
        <v>0.9682393044345049</v>
      </c>
    </row>
    <row r="175" spans="1:6" ht="16.5" x14ac:dyDescent="0.2">
      <c r="A175" s="2" t="s">
        <v>14467</v>
      </c>
      <c r="B175" s="56" t="s">
        <v>14453</v>
      </c>
      <c r="C175" s="56" t="s">
        <v>14462</v>
      </c>
      <c r="D175" s="56">
        <v>37</v>
      </c>
      <c r="E175" s="2">
        <v>3.0224233412397048</v>
      </c>
      <c r="F175" s="2">
        <v>1.6405511620809294</v>
      </c>
    </row>
    <row r="176" spans="1:6" ht="16.5" x14ac:dyDescent="0.2">
      <c r="A176" s="2" t="s">
        <v>14467</v>
      </c>
      <c r="B176" s="56" t="s">
        <v>14453</v>
      </c>
      <c r="C176" s="56" t="s">
        <v>14462</v>
      </c>
      <c r="D176" s="56">
        <v>38</v>
      </c>
      <c r="E176" s="2">
        <v>4.779393054705082</v>
      </c>
      <c r="F176" s="2">
        <v>2.207476774829948</v>
      </c>
    </row>
    <row r="177" spans="1:6" ht="16.5" x14ac:dyDescent="0.2">
      <c r="A177" s="2" t="s">
        <v>14467</v>
      </c>
      <c r="B177" s="56" t="s">
        <v>14453</v>
      </c>
      <c r="C177" s="56" t="s">
        <v>14462</v>
      </c>
      <c r="D177" s="56">
        <v>39</v>
      </c>
      <c r="E177" s="2">
        <v>3.3941733539502401</v>
      </c>
      <c r="F177" s="2">
        <v>4.8924506853699219</v>
      </c>
    </row>
    <row r="178" spans="1:6" ht="16.5" x14ac:dyDescent="0.2">
      <c r="A178" s="2" t="s">
        <v>14467</v>
      </c>
      <c r="B178" s="56" t="s">
        <v>14453</v>
      </c>
      <c r="C178" s="56" t="s">
        <v>14462</v>
      </c>
      <c r="D178" s="56">
        <v>40</v>
      </c>
      <c r="E178" s="2">
        <v>3.2709965293856649</v>
      </c>
      <c r="F178" s="2">
        <v>2.3543733954668387</v>
      </c>
    </row>
    <row r="179" spans="1:6" ht="16.5" x14ac:dyDescent="0.2">
      <c r="A179" s="2" t="s">
        <v>14467</v>
      </c>
      <c r="B179" s="56" t="s">
        <v>14453</v>
      </c>
      <c r="C179" s="56" t="s">
        <v>14462</v>
      </c>
      <c r="D179" s="56">
        <v>41</v>
      </c>
      <c r="E179" s="2">
        <v>3.2458085353640818</v>
      </c>
      <c r="F179" s="2">
        <v>1.4084910615034585</v>
      </c>
    </row>
    <row r="180" spans="1:6" ht="16.5" x14ac:dyDescent="0.2">
      <c r="A180" s="2" t="s">
        <v>14467</v>
      </c>
      <c r="B180" s="56" t="s">
        <v>14453</v>
      </c>
      <c r="C180" s="56" t="s">
        <v>14462</v>
      </c>
      <c r="D180" s="56">
        <v>42</v>
      </c>
      <c r="E180" s="2">
        <v>3.1620843327771868</v>
      </c>
      <c r="F180" s="2">
        <v>1.718681652348409</v>
      </c>
    </row>
    <row r="181" spans="1:6" ht="16.5" x14ac:dyDescent="0.2">
      <c r="A181" s="2" t="s">
        <v>14467</v>
      </c>
      <c r="B181" s="56" t="s">
        <v>14453</v>
      </c>
      <c r="C181" s="56" t="s">
        <v>14462</v>
      </c>
      <c r="D181" s="56">
        <v>43</v>
      </c>
      <c r="E181" s="2">
        <v>3.7087297187272652</v>
      </c>
      <c r="F181" s="2">
        <v>7.5850071426007899</v>
      </c>
    </row>
    <row r="182" spans="1:6" ht="16.5" x14ac:dyDescent="0.2">
      <c r="A182" s="2" t="s">
        <v>14467</v>
      </c>
      <c r="B182" s="56" t="s">
        <v>14453</v>
      </c>
      <c r="C182" s="56" t="s">
        <v>14462</v>
      </c>
      <c r="D182" s="56">
        <v>44</v>
      </c>
      <c r="E182" s="2">
        <v>2.8688903967516297</v>
      </c>
      <c r="F182" s="2">
        <v>1.240396369445125</v>
      </c>
    </row>
    <row r="183" spans="1:6" ht="16.5" x14ac:dyDescent="0.2">
      <c r="A183" s="2" t="s">
        <v>14467</v>
      </c>
      <c r="B183" s="56" t="s">
        <v>14453</v>
      </c>
      <c r="C183" s="56" t="s">
        <v>14462</v>
      </c>
      <c r="D183" s="56">
        <v>45</v>
      </c>
      <c r="E183" s="2">
        <v>3.112669232232689</v>
      </c>
      <c r="F183" s="2">
        <v>1.6910138713402867</v>
      </c>
    </row>
    <row r="184" spans="1:6" ht="16.5" x14ac:dyDescent="0.2">
      <c r="A184" s="2" t="s">
        <v>14467</v>
      </c>
      <c r="B184" s="56" t="s">
        <v>14453</v>
      </c>
      <c r="C184" s="56" t="s">
        <v>14462</v>
      </c>
      <c r="D184" s="56">
        <v>46</v>
      </c>
      <c r="E184" s="2">
        <v>3.2223707297088842</v>
      </c>
      <c r="F184" s="2">
        <v>1.2392078736304148</v>
      </c>
    </row>
    <row r="185" spans="1:6" ht="16.5" x14ac:dyDescent="0.2">
      <c r="A185" s="2" t="s">
        <v>14467</v>
      </c>
      <c r="B185" s="56" t="s">
        <v>14453</v>
      </c>
      <c r="C185" s="56" t="s">
        <v>14462</v>
      </c>
      <c r="D185" s="56">
        <v>47</v>
      </c>
      <c r="E185" s="2">
        <v>2.7544664511418424</v>
      </c>
      <c r="F185" s="2">
        <v>1.0361441148294508</v>
      </c>
    </row>
    <row r="186" spans="1:6" ht="16.5" x14ac:dyDescent="0.2">
      <c r="A186" s="2" t="s">
        <v>14467</v>
      </c>
      <c r="B186" s="56" t="s">
        <v>14453</v>
      </c>
      <c r="C186" s="56" t="s">
        <v>14462</v>
      </c>
      <c r="D186" s="56">
        <v>48</v>
      </c>
      <c r="E186" s="2">
        <v>2.6942541907230897</v>
      </c>
      <c r="F186" s="2">
        <v>2.2267502588766783</v>
      </c>
    </row>
    <row r="187" spans="1:6" ht="16.5" x14ac:dyDescent="0.2">
      <c r="A187" s="2" t="s">
        <v>14467</v>
      </c>
      <c r="B187" s="56" t="s">
        <v>14453</v>
      </c>
      <c r="C187" s="56" t="s">
        <v>14462</v>
      </c>
      <c r="D187" s="56">
        <v>49</v>
      </c>
      <c r="E187" s="2">
        <v>2.7493301498712355</v>
      </c>
      <c r="F187" s="2">
        <v>0.73130191734956085</v>
      </c>
    </row>
    <row r="188" spans="1:6" ht="16.5" x14ac:dyDescent="0.2">
      <c r="A188" s="2" t="s">
        <v>14467</v>
      </c>
      <c r="B188" s="56" t="s">
        <v>14453</v>
      </c>
      <c r="C188" s="56" t="s">
        <v>14462</v>
      </c>
      <c r="D188" s="56">
        <v>50</v>
      </c>
      <c r="E188" s="2">
        <v>3.3764453589023713</v>
      </c>
      <c r="F188" s="2">
        <v>2.6007185613842454</v>
      </c>
    </row>
    <row r="189" spans="1:6" ht="16.5" x14ac:dyDescent="0.2">
      <c r="A189" s="2" t="s">
        <v>14467</v>
      </c>
      <c r="B189" s="56" t="s">
        <v>14453</v>
      </c>
      <c r="C189" s="56" t="s">
        <v>14462</v>
      </c>
      <c r="D189" s="56">
        <v>51</v>
      </c>
      <c r="E189" s="2">
        <v>3.414813489458457</v>
      </c>
      <c r="F189" s="2">
        <v>6.9627960701099205</v>
      </c>
    </row>
    <row r="190" spans="1:6" ht="16.5" x14ac:dyDescent="0.2">
      <c r="A190" s="2" t="s">
        <v>14467</v>
      </c>
      <c r="B190" s="56" t="s">
        <v>14453</v>
      </c>
      <c r="C190" s="56" t="s">
        <v>14462</v>
      </c>
      <c r="D190" s="56">
        <v>52</v>
      </c>
      <c r="E190" s="2">
        <v>3.8853731455283724</v>
      </c>
      <c r="F190" s="2">
        <v>2.6523253452581463</v>
      </c>
    </row>
    <row r="191" spans="1:6" ht="16.5" x14ac:dyDescent="0.2">
      <c r="A191" s="2" t="s">
        <v>14467</v>
      </c>
      <c r="B191" s="56" t="s">
        <v>14453</v>
      </c>
      <c r="C191" s="56" t="s">
        <v>14462</v>
      </c>
      <c r="D191" s="56">
        <v>53</v>
      </c>
      <c r="E191" s="2">
        <v>3.4198854890937018</v>
      </c>
      <c r="F191" s="2">
        <v>2.6352847919944518</v>
      </c>
    </row>
    <row r="192" spans="1:6" ht="16.5" x14ac:dyDescent="0.2">
      <c r="A192" s="2" t="s">
        <v>14467</v>
      </c>
      <c r="B192" s="56" t="s">
        <v>14453</v>
      </c>
      <c r="C192" s="56" t="s">
        <v>14462</v>
      </c>
      <c r="D192" s="56">
        <v>54</v>
      </c>
      <c r="E192" s="2">
        <v>3.7442641561415599</v>
      </c>
      <c r="F192" s="2">
        <v>1.2108078033434353</v>
      </c>
    </row>
    <row r="193" spans="1:6" ht="16.5" x14ac:dyDescent="0.2">
      <c r="A193" s="2" t="s">
        <v>14467</v>
      </c>
      <c r="B193" s="56" t="s">
        <v>14453</v>
      </c>
      <c r="C193" s="56" t="s">
        <v>14462</v>
      </c>
      <c r="D193" s="56">
        <v>55</v>
      </c>
      <c r="E193" s="2">
        <v>3.3205789580743654</v>
      </c>
      <c r="F193" s="2">
        <v>2.2544556027619871</v>
      </c>
    </row>
    <row r="194" spans="1:6" ht="16.5" x14ac:dyDescent="0.2">
      <c r="A194" s="2" t="s">
        <v>14467</v>
      </c>
      <c r="B194" s="56" t="s">
        <v>14453</v>
      </c>
      <c r="C194" s="56" t="s">
        <v>14462</v>
      </c>
      <c r="D194" s="56">
        <v>56</v>
      </c>
      <c r="E194" s="2">
        <v>2.9666608283850047</v>
      </c>
      <c r="F194" s="2">
        <v>2.4583878748152355</v>
      </c>
    </row>
    <row r="195" spans="1:6" ht="16.5" x14ac:dyDescent="0.2">
      <c r="A195" s="2" t="s">
        <v>14467</v>
      </c>
      <c r="B195" s="56" t="s">
        <v>14453</v>
      </c>
      <c r="C195" s="56" t="s">
        <v>14462</v>
      </c>
      <c r="D195" s="56">
        <v>57</v>
      </c>
      <c r="E195" s="2">
        <v>3.469014905162044</v>
      </c>
      <c r="F195" s="2">
        <v>2.5016862793487618</v>
      </c>
    </row>
    <row r="196" spans="1:6" ht="16.5" x14ac:dyDescent="0.2">
      <c r="A196" s="2" t="s">
        <v>14467</v>
      </c>
      <c r="B196" s="56" t="s">
        <v>14453</v>
      </c>
      <c r="C196" s="56" t="s">
        <v>14462</v>
      </c>
      <c r="D196" s="56">
        <v>58</v>
      </c>
      <c r="E196" s="2">
        <v>3.8991327903684798</v>
      </c>
      <c r="F196" s="2">
        <v>2.662070663058314</v>
      </c>
    </row>
    <row r="197" spans="1:6" ht="16.5" x14ac:dyDescent="0.2">
      <c r="A197" s="2" t="s">
        <v>14467</v>
      </c>
      <c r="B197" s="56" t="s">
        <v>14453</v>
      </c>
      <c r="C197" s="56" t="s">
        <v>14462</v>
      </c>
      <c r="D197" s="56">
        <v>59</v>
      </c>
      <c r="E197" s="2">
        <v>3.0954169988598355</v>
      </c>
      <c r="F197" s="2">
        <v>6.2917758585842014</v>
      </c>
    </row>
    <row r="198" spans="1:6" ht="16.5" x14ac:dyDescent="0.2">
      <c r="A198" s="2" t="s">
        <v>14467</v>
      </c>
      <c r="B198" s="56" t="s">
        <v>14453</v>
      </c>
      <c r="C198" s="56" t="s">
        <v>14462</v>
      </c>
      <c r="D198" s="56">
        <v>60</v>
      </c>
      <c r="E198" s="2">
        <v>3.873834686849968</v>
      </c>
      <c r="F198" s="2">
        <v>5.6103606899193057</v>
      </c>
    </row>
    <row r="199" spans="1:6" ht="16.5" x14ac:dyDescent="0.2">
      <c r="A199" s="2" t="s">
        <v>14467</v>
      </c>
      <c r="B199" s="56" t="s">
        <v>14453</v>
      </c>
      <c r="C199" s="56" t="s">
        <v>14462</v>
      </c>
      <c r="D199" s="56">
        <v>61</v>
      </c>
      <c r="E199" s="2">
        <v>3.7479048158397412</v>
      </c>
      <c r="F199" s="2">
        <v>4.4255357938047339</v>
      </c>
    </row>
    <row r="200" spans="1:6" ht="16.5" x14ac:dyDescent="0.2">
      <c r="A200" s="2" t="s">
        <v>14468</v>
      </c>
      <c r="B200" s="56" t="s">
        <v>14453</v>
      </c>
      <c r="C200" s="56" t="s">
        <v>14462</v>
      </c>
      <c r="D200" s="56">
        <v>1</v>
      </c>
      <c r="E200" s="2">
        <v>3.512897623758076</v>
      </c>
      <c r="F200" s="2">
        <v>0.54198185881871841</v>
      </c>
    </row>
    <row r="201" spans="1:6" ht="16.5" x14ac:dyDescent="0.2">
      <c r="A201" s="2" t="s">
        <v>14468</v>
      </c>
      <c r="B201" s="56" t="s">
        <v>14453</v>
      </c>
      <c r="C201" s="56" t="s">
        <v>14462</v>
      </c>
      <c r="D201" s="56">
        <v>2</v>
      </c>
      <c r="E201" s="2">
        <v>3.2845446465600476</v>
      </c>
      <c r="F201" s="2">
        <v>0.19827725705333193</v>
      </c>
    </row>
    <row r="202" spans="1:6" ht="16.5" x14ac:dyDescent="0.2">
      <c r="A202" s="2" t="s">
        <v>14468</v>
      </c>
      <c r="B202" s="56" t="s">
        <v>14453</v>
      </c>
      <c r="C202" s="56" t="s">
        <v>14462</v>
      </c>
      <c r="D202" s="56">
        <v>3</v>
      </c>
      <c r="E202" s="2">
        <v>3.472632172272804</v>
      </c>
      <c r="F202" s="2">
        <v>0.8590561621796049</v>
      </c>
    </row>
    <row r="203" spans="1:6" ht="16.5" x14ac:dyDescent="0.2">
      <c r="A203" s="2" t="s">
        <v>14468</v>
      </c>
      <c r="B203" s="56" t="s">
        <v>14453</v>
      </c>
      <c r="C203" s="56" t="s">
        <v>14462</v>
      </c>
      <c r="D203" s="56">
        <v>4</v>
      </c>
      <c r="E203" s="2">
        <v>4.935987527359158</v>
      </c>
      <c r="F203" s="2">
        <v>1.92967253485344</v>
      </c>
    </row>
    <row r="204" spans="1:6" ht="16.5" x14ac:dyDescent="0.2">
      <c r="A204" s="2" t="s">
        <v>14468</v>
      </c>
      <c r="B204" s="56" t="s">
        <v>14453</v>
      </c>
      <c r="C204" s="56" t="s">
        <v>14462</v>
      </c>
      <c r="D204" s="56">
        <v>5</v>
      </c>
      <c r="E204" s="2">
        <v>3.9660791953244492</v>
      </c>
      <c r="F204" s="2">
        <v>1.1495952799198697</v>
      </c>
    </row>
    <row r="205" spans="1:6" ht="16.5" x14ac:dyDescent="0.2">
      <c r="A205" s="2" t="s">
        <v>14468</v>
      </c>
      <c r="B205" s="56" t="s">
        <v>14453</v>
      </c>
      <c r="C205" s="56" t="s">
        <v>14462</v>
      </c>
      <c r="D205" s="56">
        <v>6</v>
      </c>
      <c r="E205" s="2">
        <v>3.9723383699297794</v>
      </c>
      <c r="F205" s="2">
        <v>1.5967868496568289</v>
      </c>
    </row>
    <row r="206" spans="1:6" ht="16.5" x14ac:dyDescent="0.2">
      <c r="A206" s="2" t="s">
        <v>14468</v>
      </c>
      <c r="B206" s="56" t="s">
        <v>14453</v>
      </c>
      <c r="C206" s="56" t="s">
        <v>14462</v>
      </c>
      <c r="D206" s="56">
        <v>7</v>
      </c>
      <c r="E206" s="2">
        <v>4.0266700345049804</v>
      </c>
      <c r="F206" s="2">
        <v>2.7525178145813403</v>
      </c>
    </row>
    <row r="207" spans="1:6" ht="16.5" x14ac:dyDescent="0.2">
      <c r="A207" s="2" t="s">
        <v>14465</v>
      </c>
      <c r="B207" s="56" t="s">
        <v>14453</v>
      </c>
      <c r="C207" s="56" t="s">
        <v>14463</v>
      </c>
      <c r="D207" s="56">
        <v>1</v>
      </c>
      <c r="E207" s="2">
        <v>3.7186045664262757</v>
      </c>
      <c r="F207" s="2">
        <v>0.11925234769726498</v>
      </c>
    </row>
    <row r="208" spans="1:6" ht="16.5" x14ac:dyDescent="0.2">
      <c r="A208" s="2" t="s">
        <v>14465</v>
      </c>
      <c r="B208" s="56" t="s">
        <v>14453</v>
      </c>
      <c r="C208" s="56" t="s">
        <v>14463</v>
      </c>
      <c r="D208" s="56">
        <v>2</v>
      </c>
      <c r="E208" s="2">
        <v>1.6831195841225943</v>
      </c>
      <c r="F208" s="2">
        <v>7.4345312619033613E-2</v>
      </c>
    </row>
    <row r="209" spans="1:6" ht="16.5" x14ac:dyDescent="0.2">
      <c r="A209" s="2" t="s">
        <v>14465</v>
      </c>
      <c r="B209" s="56" t="s">
        <v>14453</v>
      </c>
      <c r="C209" s="56" t="s">
        <v>14463</v>
      </c>
      <c r="D209" s="56">
        <v>3</v>
      </c>
      <c r="E209" s="2">
        <v>3.6914784804556477</v>
      </c>
      <c r="F209" s="2">
        <v>0.10717921706103457</v>
      </c>
    </row>
    <row r="210" spans="1:6" ht="16.5" x14ac:dyDescent="0.2">
      <c r="A210" s="2" t="s">
        <v>14465</v>
      </c>
      <c r="B210" s="56" t="s">
        <v>14453</v>
      </c>
      <c r="C210" s="56" t="s">
        <v>14463</v>
      </c>
      <c r="D210" s="56">
        <v>4</v>
      </c>
      <c r="E210" s="2">
        <v>2.5354261336484796</v>
      </c>
      <c r="F210" s="2">
        <v>9.2603041230089292E-2</v>
      </c>
    </row>
    <row r="211" spans="1:6" ht="16.5" x14ac:dyDescent="0.2">
      <c r="A211" s="2" t="s">
        <v>14466</v>
      </c>
      <c r="B211" s="56" t="s">
        <v>14453</v>
      </c>
      <c r="C211" s="56" t="s">
        <v>14463</v>
      </c>
      <c r="D211" s="56">
        <v>1</v>
      </c>
      <c r="E211" s="2">
        <v>3.1020866079787601</v>
      </c>
      <c r="F211" s="2">
        <v>9.5295087095715367E-2</v>
      </c>
    </row>
    <row r="212" spans="1:6" ht="16.5" x14ac:dyDescent="0.2">
      <c r="A212" s="2" t="s">
        <v>14466</v>
      </c>
      <c r="B212" s="56" t="s">
        <v>14453</v>
      </c>
      <c r="C212" s="56" t="s">
        <v>14463</v>
      </c>
      <c r="D212" s="56">
        <v>2</v>
      </c>
      <c r="E212" s="2">
        <v>2.5803689335839772</v>
      </c>
      <c r="F212" s="2">
        <v>6.7526821233011333E-2</v>
      </c>
    </row>
    <row r="213" spans="1:6" ht="16.5" x14ac:dyDescent="0.2">
      <c r="A213" s="2" t="s">
        <v>14467</v>
      </c>
      <c r="B213" s="56" t="s">
        <v>14453</v>
      </c>
      <c r="C213" s="56" t="s">
        <v>14463</v>
      </c>
      <c r="D213" s="56">
        <v>1</v>
      </c>
      <c r="E213" s="2">
        <v>3.0970074756751464</v>
      </c>
      <c r="F213" s="2">
        <v>9.633455281516419E-2</v>
      </c>
    </row>
    <row r="214" spans="1:6" ht="16.5" x14ac:dyDescent="0.2">
      <c r="A214" s="2" t="s">
        <v>14467</v>
      </c>
      <c r="B214" s="56" t="s">
        <v>14453</v>
      </c>
      <c r="C214" s="56" t="s">
        <v>14463</v>
      </c>
      <c r="D214" s="56">
        <v>2</v>
      </c>
      <c r="E214" s="2">
        <v>3.2829281940105108</v>
      </c>
      <c r="F214" s="2">
        <v>0.1036462916126307</v>
      </c>
    </row>
    <row r="215" spans="1:6" ht="16.5" x14ac:dyDescent="0.2">
      <c r="A215" s="2" t="s">
        <v>14467</v>
      </c>
      <c r="B215" s="56" t="s">
        <v>14453</v>
      </c>
      <c r="C215" s="56" t="s">
        <v>14463</v>
      </c>
      <c r="D215" s="56">
        <v>3</v>
      </c>
      <c r="E215" s="2">
        <v>3.5205134721795774</v>
      </c>
      <c r="F215" s="2">
        <v>0.13159126264921983</v>
      </c>
    </row>
    <row r="216" spans="1:6" ht="16.5" x14ac:dyDescent="0.2">
      <c r="A216" s="2" t="s">
        <v>14467</v>
      </c>
      <c r="B216" s="56" t="s">
        <v>14453</v>
      </c>
      <c r="C216" s="56" t="s">
        <v>14463</v>
      </c>
      <c r="D216" s="56">
        <v>4</v>
      </c>
      <c r="E216" s="2">
        <v>2.3905901394691518</v>
      </c>
      <c r="F216" s="2">
        <v>8.300729923946587E-2</v>
      </c>
    </row>
    <row r="217" spans="1:6" ht="16.5" x14ac:dyDescent="0.2">
      <c r="A217" s="2" t="s">
        <v>14467</v>
      </c>
      <c r="B217" s="56" t="s">
        <v>14453</v>
      </c>
      <c r="C217" s="56" t="s">
        <v>14463</v>
      </c>
      <c r="D217" s="56">
        <v>5</v>
      </c>
      <c r="E217" s="2">
        <v>2.8858911957958271</v>
      </c>
      <c r="F217" s="2">
        <v>8.300933320815615E-2</v>
      </c>
    </row>
    <row r="218" spans="1:6" ht="16.5" x14ac:dyDescent="0.2">
      <c r="A218" s="2" t="s">
        <v>14467</v>
      </c>
      <c r="B218" s="56" t="s">
        <v>14453</v>
      </c>
      <c r="C218" s="56" t="s">
        <v>14463</v>
      </c>
      <c r="D218" s="56">
        <v>6</v>
      </c>
      <c r="E218" s="2">
        <v>2.5001780013383721</v>
      </c>
      <c r="F218" s="2">
        <v>8.4900178159768053E-2</v>
      </c>
    </row>
    <row r="219" spans="1:6" ht="16.5" x14ac:dyDescent="0.2">
      <c r="A219" s="2" t="s">
        <v>14467</v>
      </c>
      <c r="B219" s="56" t="s">
        <v>14453</v>
      </c>
      <c r="C219" s="56" t="s">
        <v>14463</v>
      </c>
      <c r="D219" s="56">
        <v>7</v>
      </c>
      <c r="E219" s="2">
        <v>3.0474401528394419</v>
      </c>
      <c r="F219" s="2">
        <v>0.2254348675808775</v>
      </c>
    </row>
    <row r="220" spans="1:6" ht="16.5" x14ac:dyDescent="0.2">
      <c r="A220" s="2" t="s">
        <v>14468</v>
      </c>
      <c r="B220" s="56" t="s">
        <v>14453</v>
      </c>
      <c r="C220" s="56" t="s">
        <v>14463</v>
      </c>
      <c r="D220" s="56">
        <v>1</v>
      </c>
      <c r="E220" s="2">
        <v>1.9809612285245624</v>
      </c>
      <c r="F220" s="2">
        <v>6.8210753706513361E-2</v>
      </c>
    </row>
    <row r="221" spans="1:6" ht="16.5" x14ac:dyDescent="0.2">
      <c r="A221" s="2" t="s">
        <v>14468</v>
      </c>
      <c r="B221" s="56" t="s">
        <v>14453</v>
      </c>
      <c r="C221" s="56" t="s">
        <v>14463</v>
      </c>
      <c r="D221" s="56">
        <v>2</v>
      </c>
      <c r="E221" s="2">
        <v>1.5516943269116856</v>
      </c>
      <c r="F221" s="2">
        <v>4.5319529819944006E-2</v>
      </c>
    </row>
    <row r="222" spans="1:6" ht="16.5" x14ac:dyDescent="0.2">
      <c r="A222" s="2" t="s">
        <v>14468</v>
      </c>
      <c r="B222" s="56" t="s">
        <v>14453</v>
      </c>
      <c r="C222" s="56" t="s">
        <v>14463</v>
      </c>
      <c r="D222" s="56">
        <v>3</v>
      </c>
      <c r="E222" s="2">
        <v>2.7357285442302111</v>
      </c>
      <c r="F222" s="2">
        <v>9.3446642568316154E-2</v>
      </c>
    </row>
    <row r="223" spans="1:6" ht="16.5" x14ac:dyDescent="0.2">
      <c r="A223" s="2" t="s">
        <v>14468</v>
      </c>
      <c r="B223" s="56" t="s">
        <v>14453</v>
      </c>
      <c r="C223" s="56" t="s">
        <v>14463</v>
      </c>
      <c r="D223" s="56">
        <v>4</v>
      </c>
      <c r="E223" s="2">
        <v>4.5561132195871359</v>
      </c>
      <c r="F223" s="2">
        <v>0.15839172952849306</v>
      </c>
    </row>
    <row r="224" spans="1:6" ht="16.5" x14ac:dyDescent="0.2">
      <c r="A224" s="2" t="s">
        <v>14468</v>
      </c>
      <c r="B224" s="56" t="s">
        <v>14453</v>
      </c>
      <c r="C224" s="56" t="s">
        <v>14463</v>
      </c>
      <c r="D224" s="56">
        <v>5</v>
      </c>
      <c r="E224" s="2">
        <v>2.0049078711986348</v>
      </c>
      <c r="F224" s="2">
        <v>7.9961853144336528E-2</v>
      </c>
    </row>
    <row r="225" spans="1:6" ht="16.5" x14ac:dyDescent="0.2">
      <c r="A225" s="2" t="s">
        <v>14468</v>
      </c>
      <c r="B225" s="56" t="s">
        <v>14453</v>
      </c>
      <c r="C225" s="56" t="s">
        <v>14463</v>
      </c>
      <c r="D225" s="56">
        <v>6</v>
      </c>
      <c r="E225" s="2">
        <v>2.5203376796481418</v>
      </c>
      <c r="F225" s="2">
        <v>8.5474202079908621E-2</v>
      </c>
    </row>
    <row r="226" spans="1:6" x14ac:dyDescent="0.2">
      <c r="A226" s="2" t="s">
        <v>14469</v>
      </c>
      <c r="B226" s="56" t="s">
        <v>13071</v>
      </c>
      <c r="C226" s="56" t="s">
        <v>14464</v>
      </c>
      <c r="D226" s="56">
        <v>1</v>
      </c>
      <c r="E226" s="2">
        <v>1.0918143242411475</v>
      </c>
      <c r="F226" s="2">
        <v>4.2727535414928602E-2</v>
      </c>
    </row>
    <row r="227" spans="1:6" x14ac:dyDescent="0.2">
      <c r="A227" s="2" t="s">
        <v>14469</v>
      </c>
      <c r="B227" s="56" t="s">
        <v>13071</v>
      </c>
      <c r="C227" s="56" t="s">
        <v>14464</v>
      </c>
      <c r="D227" s="56">
        <v>2</v>
      </c>
      <c r="E227" s="2">
        <v>1.0979112635099875</v>
      </c>
      <c r="F227" s="2">
        <v>4.5856618152917958E-2</v>
      </c>
    </row>
    <row r="228" spans="1:6" x14ac:dyDescent="0.2">
      <c r="A228" s="2" t="s">
        <v>14469</v>
      </c>
      <c r="B228" s="56" t="s">
        <v>13071</v>
      </c>
      <c r="C228" s="56" t="s">
        <v>14464</v>
      </c>
      <c r="D228" s="56">
        <v>3</v>
      </c>
      <c r="E228" s="2">
        <v>1.0973740214404615</v>
      </c>
      <c r="F228" s="2">
        <v>5.0986440933858339E-2</v>
      </c>
    </row>
    <row r="229" spans="1:6" x14ac:dyDescent="0.2">
      <c r="A229" s="2" t="s">
        <v>14469</v>
      </c>
      <c r="B229" s="56" t="s">
        <v>13071</v>
      </c>
      <c r="C229" s="56" t="s">
        <v>14464</v>
      </c>
      <c r="D229" s="56">
        <v>4</v>
      </c>
      <c r="E229" s="2">
        <v>1.0994504262465419</v>
      </c>
      <c r="F229" s="2">
        <v>4.0086620420431825E-2</v>
      </c>
    </row>
    <row r="230" spans="1:6" x14ac:dyDescent="0.2">
      <c r="A230" s="2" t="s">
        <v>14469</v>
      </c>
      <c r="B230" s="56" t="s">
        <v>13071</v>
      </c>
      <c r="C230" s="56" t="s">
        <v>14464</v>
      </c>
      <c r="D230" s="56">
        <v>5</v>
      </c>
      <c r="E230" s="2">
        <v>1.1046907877811369</v>
      </c>
      <c r="F230" s="2">
        <v>5.1669214764598279E-2</v>
      </c>
    </row>
    <row r="231" spans="1:6" x14ac:dyDescent="0.2">
      <c r="A231" s="2" t="s">
        <v>14469</v>
      </c>
      <c r="B231" s="56" t="s">
        <v>13071</v>
      </c>
      <c r="C231" s="56" t="s">
        <v>14464</v>
      </c>
      <c r="D231" s="56">
        <v>6</v>
      </c>
      <c r="E231" s="2">
        <v>1.0963164962364205</v>
      </c>
      <c r="F231" s="2">
        <v>4.4535491687107277E-2</v>
      </c>
    </row>
    <row r="232" spans="1:6" x14ac:dyDescent="0.2">
      <c r="A232" s="2" t="s">
        <v>14469</v>
      </c>
      <c r="B232" s="56" t="s">
        <v>13071</v>
      </c>
      <c r="C232" s="56" t="s">
        <v>14464</v>
      </c>
      <c r="D232" s="56">
        <v>7</v>
      </c>
      <c r="E232" s="2">
        <v>1.0982656828590338</v>
      </c>
      <c r="F232" s="2">
        <v>4.7735312114796459E-2</v>
      </c>
    </row>
    <row r="233" spans="1:6" x14ac:dyDescent="0.2">
      <c r="A233" s="2" t="s">
        <v>14469</v>
      </c>
      <c r="B233" s="56" t="s">
        <v>13071</v>
      </c>
      <c r="C233" s="56" t="s">
        <v>14464</v>
      </c>
      <c r="D233" s="56">
        <v>8</v>
      </c>
      <c r="E233" s="2">
        <v>1.0944498697297209</v>
      </c>
      <c r="F233" s="2">
        <v>5.0580096724170916E-2</v>
      </c>
    </row>
    <row r="234" spans="1:6" x14ac:dyDescent="0.2">
      <c r="A234" s="2" t="s">
        <v>14469</v>
      </c>
      <c r="B234" s="56" t="s">
        <v>13071</v>
      </c>
      <c r="C234" s="56" t="s">
        <v>14464</v>
      </c>
      <c r="D234" s="56">
        <v>9</v>
      </c>
      <c r="E234" s="2">
        <v>1.0941911147333936</v>
      </c>
      <c r="F234" s="2">
        <v>7.933744718569552E-2</v>
      </c>
    </row>
    <row r="235" spans="1:6" x14ac:dyDescent="0.2">
      <c r="A235" s="2" t="s">
        <v>14469</v>
      </c>
      <c r="B235" s="56" t="s">
        <v>13071</v>
      </c>
      <c r="C235" s="56" t="s">
        <v>14464</v>
      </c>
      <c r="D235" s="56">
        <v>10</v>
      </c>
      <c r="E235" s="2">
        <v>1.0928329940515695</v>
      </c>
      <c r="F235" s="2">
        <v>5.2946030181875894E-2</v>
      </c>
    </row>
    <row r="236" spans="1:6" x14ac:dyDescent="0.2">
      <c r="A236" s="2" t="s">
        <v>14470</v>
      </c>
      <c r="B236" s="56" t="s">
        <v>13071</v>
      </c>
      <c r="C236" s="56" t="s">
        <v>14464</v>
      </c>
      <c r="D236" s="56">
        <v>1</v>
      </c>
      <c r="E236" s="2">
        <v>1.090467140909841</v>
      </c>
      <c r="F236" s="2">
        <v>4.7099686845636618E-2</v>
      </c>
    </row>
    <row r="237" spans="1:6" x14ac:dyDescent="0.2">
      <c r="A237" s="2" t="s">
        <v>14470</v>
      </c>
      <c r="B237" s="56" t="s">
        <v>13071</v>
      </c>
      <c r="C237" s="56" t="s">
        <v>14464</v>
      </c>
      <c r="D237" s="56">
        <v>2</v>
      </c>
      <c r="E237" s="2">
        <v>1.0982525661250717</v>
      </c>
      <c r="F237" s="2">
        <v>5.5328241742555156E-2</v>
      </c>
    </row>
    <row r="238" spans="1:6" x14ac:dyDescent="0.2">
      <c r="A238" s="2" t="s">
        <v>14470</v>
      </c>
      <c r="B238" s="56" t="s">
        <v>13071</v>
      </c>
      <c r="C238" s="56" t="s">
        <v>14464</v>
      </c>
      <c r="D238" s="56">
        <v>3</v>
      </c>
      <c r="E238" s="2">
        <v>1.0940161189716751</v>
      </c>
      <c r="F238" s="2">
        <v>4.2238845123920413E-2</v>
      </c>
    </row>
    <row r="239" spans="1:6" x14ac:dyDescent="0.2">
      <c r="A239" s="2" t="s">
        <v>14470</v>
      </c>
      <c r="B239" s="56" t="s">
        <v>13071</v>
      </c>
      <c r="C239" s="56" t="s">
        <v>14464</v>
      </c>
      <c r="D239" s="56">
        <v>4</v>
      </c>
      <c r="E239" s="2">
        <v>1.0955874305059987</v>
      </c>
      <c r="F239" s="2">
        <v>5.3621078146982221E-2</v>
      </c>
    </row>
    <row r="240" spans="1:6" x14ac:dyDescent="0.2">
      <c r="A240" s="2" t="s">
        <v>14470</v>
      </c>
      <c r="B240" s="56" t="s">
        <v>13071</v>
      </c>
      <c r="C240" s="56" t="s">
        <v>14464</v>
      </c>
      <c r="D240" s="56">
        <v>5</v>
      </c>
      <c r="E240" s="2">
        <v>1.0910724963293723</v>
      </c>
      <c r="F240" s="2">
        <v>4.2976421527583804E-2</v>
      </c>
    </row>
    <row r="241" spans="1:6" x14ac:dyDescent="0.2">
      <c r="A241" s="2" t="s">
        <v>14470</v>
      </c>
      <c r="B241" s="56" t="s">
        <v>13071</v>
      </c>
      <c r="C241" s="56" t="s">
        <v>14464</v>
      </c>
      <c r="D241" s="56">
        <v>6</v>
      </c>
      <c r="E241" s="2">
        <v>1.0995514614960789</v>
      </c>
      <c r="F241" s="2">
        <v>3.9155928281188877E-2</v>
      </c>
    </row>
    <row r="242" spans="1:6" x14ac:dyDescent="0.2">
      <c r="A242" s="2" t="s">
        <v>14470</v>
      </c>
      <c r="B242" s="56" t="s">
        <v>13071</v>
      </c>
      <c r="C242" s="56" t="s">
        <v>14464</v>
      </c>
      <c r="D242" s="56">
        <v>7</v>
      </c>
      <c r="E242" s="2">
        <v>1.0929695494706166</v>
      </c>
      <c r="F242" s="2">
        <v>3.4385990634691575E-2</v>
      </c>
    </row>
    <row r="243" spans="1:6" x14ac:dyDescent="0.2">
      <c r="A243" s="2" t="s">
        <v>14470</v>
      </c>
      <c r="B243" s="56" t="s">
        <v>13071</v>
      </c>
      <c r="C243" s="56" t="s">
        <v>14464</v>
      </c>
      <c r="D243" s="56">
        <v>8</v>
      </c>
      <c r="E243" s="2">
        <v>1.0900277831792389</v>
      </c>
      <c r="F243" s="2">
        <v>6.1392940496979458E-2</v>
      </c>
    </row>
    <row r="244" spans="1:6" x14ac:dyDescent="0.2">
      <c r="A244" s="2" t="s">
        <v>14470</v>
      </c>
      <c r="B244" s="56" t="s">
        <v>13071</v>
      </c>
      <c r="C244" s="56" t="s">
        <v>14464</v>
      </c>
      <c r="D244" s="56">
        <v>9</v>
      </c>
      <c r="E244" s="2">
        <v>1.1083482057003582</v>
      </c>
      <c r="F244" s="2">
        <v>7.3079042803208705E-2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F3AEF-5FED-430C-AA69-721E0419CB89}">
  <dimension ref="A1:LI61"/>
  <sheetViews>
    <sheetView tabSelected="1" zoomScaleNormal="100" workbookViewId="0"/>
  </sheetViews>
  <sheetFormatPr defaultColWidth="9.140625" defaultRowHeight="14.25" x14ac:dyDescent="0.2"/>
  <cols>
    <col min="1" max="3" width="16.85546875" style="38" customWidth="1"/>
    <col min="4" max="4" width="66.42578125" style="38" bestFit="1" customWidth="1"/>
    <col min="5" max="5" width="7.7109375" style="112" customWidth="1"/>
    <col min="6" max="6" width="18.85546875" style="96" customWidth="1"/>
    <col min="7" max="7" width="15.140625" style="38" customWidth="1"/>
    <col min="8" max="8" width="14" style="38" bestFit="1" customWidth="1"/>
    <col min="9" max="9" width="38.42578125" style="38" customWidth="1"/>
    <col min="10" max="10" width="47.85546875" style="38" customWidth="1"/>
    <col min="11" max="11" width="9.140625" style="38" bestFit="1"/>
    <col min="12" max="12" width="12.140625" style="38" bestFit="1" customWidth="1"/>
    <col min="13" max="13" width="11.28515625" style="38" bestFit="1" customWidth="1"/>
    <col min="14" max="14" width="22.7109375" style="38" customWidth="1"/>
    <col min="15" max="15" width="8.7109375" style="93" bestFit="1" customWidth="1"/>
    <col min="16" max="16" width="10.140625" style="89" customWidth="1"/>
    <col min="17" max="17" width="11.7109375" style="89" customWidth="1"/>
    <col min="18" max="18" width="11" style="89" customWidth="1"/>
    <col min="19" max="19" width="12" style="89" customWidth="1"/>
    <col min="20" max="20" width="10.140625" style="89" customWidth="1"/>
    <col min="21" max="21" width="18.85546875" style="96" customWidth="1"/>
    <col min="22" max="22" width="14" style="89" bestFit="1" customWidth="1"/>
    <col min="23" max="23" width="21.140625" style="89" bestFit="1" customWidth="1"/>
    <col min="24" max="24" width="51" style="89" bestFit="1" customWidth="1"/>
    <col min="25" max="25" width="8.42578125" style="89" bestFit="1" customWidth="1"/>
    <col min="26" max="26" width="12.140625" style="89" bestFit="1" customWidth="1"/>
    <col min="27" max="27" width="10.140625" style="89" bestFit="1" customWidth="1"/>
    <col min="28" max="28" width="22.85546875" style="89" bestFit="1" customWidth="1"/>
    <col min="29" max="29" width="8.7109375" style="88" bestFit="1" customWidth="1"/>
    <col min="30" max="30" width="10.140625" style="89" customWidth="1"/>
    <col min="31" max="31" width="12.85546875" style="90" customWidth="1"/>
    <col min="32" max="32" width="10.140625" style="90" customWidth="1"/>
    <col min="33" max="33" width="12.42578125" style="91" customWidth="1"/>
    <col min="34" max="34" width="10.140625" style="90" customWidth="1"/>
    <col min="35" max="35" width="18.85546875" style="96" customWidth="1"/>
    <col min="36" max="36" width="33.140625" style="38" bestFit="1" customWidth="1"/>
    <col min="37" max="37" width="43.85546875" style="38" customWidth="1"/>
    <col min="38" max="38" width="8.42578125" style="38" bestFit="1" customWidth="1"/>
    <col min="39" max="39" width="12.140625" style="38" bestFit="1" customWidth="1"/>
    <col min="40" max="40" width="11.42578125" style="38" customWidth="1"/>
    <col min="41" max="41" width="22.140625" style="38" bestFit="1" customWidth="1"/>
    <col min="42" max="42" width="11.42578125" style="93" bestFit="1" customWidth="1"/>
    <col min="43" max="43" width="10.28515625" style="89" customWidth="1"/>
    <col min="44" max="44" width="11.85546875" style="89" bestFit="1" customWidth="1"/>
    <col min="45" max="45" width="9.42578125" style="89" customWidth="1"/>
    <col min="46" max="46" width="12.140625" style="89" customWidth="1"/>
    <col min="47" max="47" width="10.7109375" style="89" bestFit="1" customWidth="1"/>
    <col min="48" max="48" width="18.85546875" style="96" customWidth="1"/>
    <col min="49" max="49" width="32.42578125" style="89" bestFit="1" customWidth="1"/>
    <col min="50" max="50" width="35.42578125" style="89" bestFit="1" customWidth="1"/>
    <col min="51" max="51" width="8.42578125" style="89" bestFit="1" customWidth="1"/>
    <col min="52" max="52" width="12.140625" style="89" bestFit="1" customWidth="1"/>
    <col min="53" max="53" width="10.42578125" style="89" bestFit="1" customWidth="1"/>
    <col min="54" max="54" width="22.140625" style="89" bestFit="1" customWidth="1"/>
    <col min="55" max="55" width="11.42578125" style="88" bestFit="1" customWidth="1"/>
    <col min="56" max="56" width="10.140625" style="89" customWidth="1"/>
    <col min="57" max="57" width="11.7109375" style="89" customWidth="1"/>
    <col min="58" max="58" width="10.140625" style="89" customWidth="1"/>
    <col min="59" max="59" width="12.7109375" style="89" customWidth="1"/>
    <col min="60" max="60" width="10.140625" style="89" customWidth="1"/>
    <col min="61" max="61" width="18.85546875" style="96" customWidth="1"/>
    <col min="62" max="62" width="32.85546875" style="89" bestFit="1" customWidth="1"/>
    <col min="63" max="63" width="35.42578125" style="89" bestFit="1" customWidth="1"/>
    <col min="64" max="64" width="8.42578125" style="89" bestFit="1" customWidth="1"/>
    <col min="65" max="65" width="12.140625" style="89" bestFit="1" customWidth="1"/>
    <col min="66" max="66" width="10.42578125" style="89" bestFit="1" customWidth="1"/>
    <col min="67" max="67" width="22.140625" style="89" bestFit="1" customWidth="1"/>
    <col min="68" max="68" width="11.42578125" style="88" bestFit="1" customWidth="1"/>
    <col min="69" max="69" width="10.140625" style="89" customWidth="1"/>
    <col min="70" max="70" width="12.140625" style="89" customWidth="1"/>
    <col min="71" max="71" width="10.140625" style="89" customWidth="1"/>
    <col min="72" max="72" width="12.140625" style="89" customWidth="1"/>
    <col min="73" max="73" width="10.140625" style="89" customWidth="1"/>
    <col min="74" max="74" width="18.85546875" style="96" customWidth="1"/>
    <col min="75" max="75" width="33.140625" style="89" bestFit="1" customWidth="1"/>
    <col min="76" max="76" width="35.42578125" style="89" bestFit="1" customWidth="1"/>
    <col min="77" max="77" width="8.42578125" style="89" bestFit="1" customWidth="1"/>
    <col min="78" max="78" width="12.140625" style="89" bestFit="1" customWidth="1"/>
    <col min="79" max="79" width="10.42578125" style="89" bestFit="1" customWidth="1"/>
    <col min="80" max="80" width="24" style="89" customWidth="1"/>
    <col min="81" max="81" width="11.42578125" style="88" bestFit="1" customWidth="1"/>
    <col min="82" max="82" width="10.140625" style="89" customWidth="1"/>
    <col min="83" max="83" width="12" style="89" customWidth="1"/>
    <col min="84" max="84" width="10.140625" style="89" customWidth="1"/>
    <col min="85" max="85" width="11.85546875" style="89" customWidth="1"/>
    <col min="86" max="86" width="10.140625" style="89" customWidth="1"/>
    <col min="87" max="87" width="18.85546875" style="96" customWidth="1"/>
    <col min="88" max="88" width="32.85546875" style="89" bestFit="1" customWidth="1"/>
    <col min="89" max="89" width="41.28515625" style="89" customWidth="1"/>
    <col min="90" max="90" width="8.42578125" style="89" bestFit="1" customWidth="1"/>
    <col min="91" max="91" width="12.140625" style="89" bestFit="1" customWidth="1"/>
    <col min="92" max="92" width="10.42578125" style="89" customWidth="1"/>
    <col min="93" max="93" width="22.140625" style="89" bestFit="1" customWidth="1"/>
    <col min="94" max="94" width="11.42578125" style="88" bestFit="1" customWidth="1"/>
    <col min="95" max="95" width="10.140625" style="89" customWidth="1"/>
    <col min="96" max="96" width="11.42578125" style="89" customWidth="1"/>
    <col min="97" max="97" width="10.140625" style="89" customWidth="1"/>
    <col min="98" max="98" width="11.85546875" style="89" customWidth="1"/>
    <col min="99" max="99" width="10.140625" style="89" customWidth="1"/>
    <col min="100" max="100" width="18.85546875" style="96" customWidth="1"/>
    <col min="101" max="101" width="33.140625" style="89" bestFit="1" customWidth="1"/>
    <col min="102" max="102" width="38.42578125" style="89" bestFit="1" customWidth="1"/>
    <col min="103" max="103" width="8.42578125" style="89" bestFit="1" customWidth="1"/>
    <col min="104" max="104" width="12.140625" style="89" bestFit="1" customWidth="1"/>
    <col min="105" max="105" width="12" style="89" customWidth="1"/>
    <col min="106" max="106" width="22.42578125" style="89" customWidth="1"/>
    <col min="107" max="107" width="10.140625" style="88" customWidth="1"/>
    <col min="108" max="108" width="10.140625" style="89" customWidth="1"/>
    <col min="109" max="109" width="12.42578125" style="90" customWidth="1"/>
    <col min="110" max="110" width="10.140625" style="90" customWidth="1"/>
    <col min="111" max="111" width="12.140625" style="89" customWidth="1"/>
    <col min="112" max="112" width="10.140625" style="90" customWidth="1"/>
    <col min="113" max="113" width="18.85546875" style="96" customWidth="1"/>
    <col min="114" max="114" width="32" style="89" bestFit="1" customWidth="1"/>
    <col min="115" max="115" width="35.42578125" style="89" bestFit="1" customWidth="1"/>
    <col min="116" max="116" width="9.42578125" style="89" customWidth="1"/>
    <col min="117" max="117" width="12.140625" style="89" bestFit="1" customWidth="1"/>
    <col min="118" max="118" width="10.42578125" style="89" bestFit="1" customWidth="1"/>
    <col min="119" max="119" width="22.85546875" style="89" bestFit="1" customWidth="1"/>
    <col min="120" max="120" width="11.42578125" style="88" bestFit="1" customWidth="1"/>
    <col min="121" max="121" width="10.140625" style="89" customWidth="1"/>
    <col min="122" max="122" width="12.7109375" style="90" customWidth="1"/>
    <col min="123" max="123" width="10.140625" style="90" customWidth="1"/>
    <col min="124" max="124" width="13.140625" style="89" customWidth="1"/>
    <col min="125" max="125" width="10.140625" style="90" customWidth="1"/>
    <col min="126" max="126" width="18.85546875" style="96" customWidth="1"/>
    <col min="127" max="127" width="32" style="89" bestFit="1" customWidth="1"/>
    <col min="128" max="128" width="35.42578125" style="89" bestFit="1" customWidth="1"/>
    <col min="129" max="129" width="8.42578125" style="89" bestFit="1" customWidth="1"/>
    <col min="130" max="130" width="12.140625" style="89" bestFit="1" customWidth="1"/>
    <col min="131" max="131" width="10.42578125" style="89" bestFit="1" customWidth="1"/>
    <col min="132" max="132" width="22.42578125" style="89" customWidth="1"/>
    <col min="133" max="133" width="10.140625" style="88" customWidth="1"/>
    <col min="134" max="134" width="10.140625" style="89" customWidth="1"/>
    <col min="135" max="135" width="11.42578125" style="89" customWidth="1"/>
    <col min="136" max="136" width="10.140625" style="89" customWidth="1"/>
    <col min="137" max="137" width="12.28515625" style="89" customWidth="1"/>
    <col min="138" max="138" width="10.140625" style="89" customWidth="1"/>
    <col min="139" max="139" width="18.85546875" style="96" customWidth="1"/>
    <col min="140" max="140" width="30.85546875" style="89" bestFit="1" customWidth="1"/>
    <col min="141" max="141" width="38.42578125" style="89" customWidth="1"/>
    <col min="142" max="142" width="8.42578125" style="89" bestFit="1" customWidth="1"/>
    <col min="143" max="143" width="12.140625" style="89" customWidth="1"/>
    <col min="144" max="144" width="10.42578125" style="89" bestFit="1" customWidth="1"/>
    <col min="145" max="145" width="22.42578125" style="89" customWidth="1"/>
    <col min="146" max="146" width="11.42578125" style="88" bestFit="1" customWidth="1"/>
    <col min="147" max="147" width="10.140625" style="89" customWidth="1"/>
    <col min="148" max="148" width="12" style="89" customWidth="1"/>
    <col min="149" max="149" width="10.140625" style="89" customWidth="1"/>
    <col min="150" max="150" width="12.85546875" style="89" customWidth="1"/>
    <col min="151" max="151" width="10.140625" style="98" customWidth="1"/>
    <col min="152" max="152" width="19.140625" style="89" bestFit="1" customWidth="1"/>
    <col min="153" max="153" width="32.42578125" style="89" bestFit="1" customWidth="1"/>
    <col min="154" max="154" width="35.42578125" style="89" customWidth="1"/>
    <col min="155" max="160" width="10.140625" style="89" customWidth="1"/>
    <col min="161" max="161" width="12.42578125" style="89" customWidth="1"/>
    <col min="162" max="162" width="10.140625" style="89" customWidth="1"/>
    <col min="163" max="163" width="13.140625" style="89" customWidth="1"/>
    <col min="164" max="164" width="10.140625" style="89" customWidth="1"/>
    <col min="165" max="165" width="18.85546875" style="96" customWidth="1"/>
    <col min="166" max="166" width="32.42578125" style="89" bestFit="1" customWidth="1"/>
    <col min="167" max="167" width="35.42578125" style="89" bestFit="1" customWidth="1"/>
    <col min="168" max="168" width="8.140625" style="89" bestFit="1" customWidth="1"/>
    <col min="169" max="169" width="12.140625" style="89" bestFit="1" customWidth="1"/>
    <col min="170" max="170" width="10.42578125" style="89" bestFit="1" customWidth="1"/>
    <col min="171" max="171" width="22.85546875" style="89" customWidth="1"/>
    <col min="172" max="172" width="8.7109375" style="88" bestFit="1" customWidth="1"/>
    <col min="173" max="173" width="10.140625" style="89" customWidth="1"/>
    <col min="174" max="174" width="11.42578125" style="89" customWidth="1"/>
    <col min="175" max="175" width="10.140625" style="89" customWidth="1"/>
    <col min="176" max="176" width="11.85546875" style="89" customWidth="1"/>
    <col min="177" max="177" width="10.140625" style="89" customWidth="1"/>
    <col min="178" max="178" width="18.85546875" style="96" customWidth="1"/>
    <col min="179" max="179" width="32.85546875" style="89" bestFit="1" customWidth="1"/>
    <col min="180" max="180" width="40.7109375" style="89" customWidth="1"/>
    <col min="181" max="181" width="8.42578125" style="89" bestFit="1" customWidth="1"/>
    <col min="182" max="182" width="12.140625" style="89" bestFit="1" customWidth="1"/>
    <col min="183" max="183" width="10.42578125" style="89" bestFit="1" customWidth="1"/>
    <col min="184" max="184" width="22.85546875" style="89" bestFit="1" customWidth="1"/>
    <col min="185" max="185" width="8.7109375" style="88" bestFit="1" customWidth="1"/>
    <col min="186" max="186" width="10.140625" style="89" customWidth="1"/>
    <col min="187" max="187" width="12.28515625" style="89" customWidth="1"/>
    <col min="188" max="188" width="10.140625" style="89" customWidth="1"/>
    <col min="189" max="189" width="11.85546875" style="89" customWidth="1"/>
    <col min="190" max="190" width="10.140625" style="89" customWidth="1"/>
    <col min="191" max="191" width="18.85546875" style="96" customWidth="1"/>
    <col min="192" max="192" width="32" style="89" bestFit="1" customWidth="1"/>
    <col min="193" max="193" width="40.7109375" style="89" bestFit="1" customWidth="1"/>
    <col min="194" max="194" width="8.42578125" style="89" bestFit="1" customWidth="1"/>
    <col min="195" max="195" width="12.140625" style="89" bestFit="1" customWidth="1"/>
    <col min="196" max="196" width="10.7109375" style="89" bestFit="1" customWidth="1"/>
    <col min="197" max="197" width="22.42578125" style="89" customWidth="1"/>
    <col min="198" max="198" width="11.42578125" style="88" bestFit="1" customWidth="1"/>
    <col min="199" max="199" width="10.140625" style="89" customWidth="1"/>
    <col min="200" max="200" width="12.85546875" style="90" customWidth="1"/>
    <col min="201" max="201" width="10.140625" style="90" customWidth="1"/>
    <col min="202" max="202" width="13.42578125" style="91" customWidth="1"/>
    <col min="203" max="203" width="10.140625" style="90" customWidth="1"/>
    <col min="204" max="204" width="18.85546875" style="96" customWidth="1"/>
    <col min="205" max="205" width="32.42578125" style="89" bestFit="1" customWidth="1"/>
    <col min="206" max="206" width="35.42578125" style="89" bestFit="1" customWidth="1"/>
    <col min="207" max="207" width="8.42578125" style="89" bestFit="1" customWidth="1"/>
    <col min="208" max="208" width="12.140625" style="89" bestFit="1" customWidth="1"/>
    <col min="209" max="209" width="10.42578125" style="89" bestFit="1" customWidth="1"/>
    <col min="210" max="210" width="22.85546875" style="89" bestFit="1" customWidth="1"/>
    <col min="211" max="211" width="11.42578125" style="88" bestFit="1" customWidth="1"/>
    <col min="212" max="212" width="10.140625" style="89" customWidth="1"/>
    <col min="213" max="213" width="11.7109375" style="89" customWidth="1"/>
    <col min="214" max="214" width="10.140625" style="89" customWidth="1"/>
    <col min="215" max="215" width="12.140625" style="89" customWidth="1"/>
    <col min="216" max="216" width="10.140625" style="89" customWidth="1"/>
    <col min="217" max="217" width="18.85546875" style="96" customWidth="1"/>
    <col min="218" max="218" width="33" style="89" bestFit="1" customWidth="1"/>
    <col min="219" max="219" width="35.42578125" style="89" bestFit="1" customWidth="1"/>
    <col min="220" max="220" width="8.42578125" style="89" bestFit="1" customWidth="1"/>
    <col min="221" max="221" width="12.140625" style="89" bestFit="1" customWidth="1"/>
    <col min="222" max="222" width="10.42578125" style="89" bestFit="1" customWidth="1"/>
    <col min="223" max="223" width="22.140625" style="89" bestFit="1" customWidth="1"/>
    <col min="224" max="224" width="8.7109375" style="88" bestFit="1" customWidth="1"/>
    <col min="225" max="225" width="10.140625" style="89" customWidth="1"/>
    <col min="226" max="226" width="11.42578125" style="89" customWidth="1"/>
    <col min="227" max="227" width="10.140625" style="89" customWidth="1"/>
    <col min="228" max="228" width="11.85546875" style="89" customWidth="1"/>
    <col min="229" max="229" width="10.140625" style="89" customWidth="1"/>
    <col min="230" max="230" width="18.85546875" style="96" customWidth="1"/>
    <col min="231" max="231" width="33.140625" style="89" bestFit="1" customWidth="1"/>
    <col min="232" max="232" width="46.42578125" style="89" bestFit="1" customWidth="1"/>
    <col min="233" max="233" width="8.42578125" style="89" bestFit="1" customWidth="1"/>
    <col min="234" max="234" width="12.140625" style="89" bestFit="1" customWidth="1"/>
    <col min="235" max="235" width="11.28515625" style="89" customWidth="1"/>
    <col min="236" max="236" width="22.42578125" style="89" bestFit="1" customWidth="1"/>
    <col min="237" max="237" width="11.42578125" style="88" bestFit="1" customWidth="1"/>
    <col min="238" max="238" width="10.140625" style="89" customWidth="1"/>
    <col min="239" max="239" width="12" style="89" customWidth="1"/>
    <col min="240" max="240" width="10.140625" style="89" customWidth="1"/>
    <col min="241" max="241" width="12" style="89" customWidth="1"/>
    <col min="242" max="242" width="10.140625" style="89" customWidth="1"/>
    <col min="243" max="243" width="18.85546875" style="96" customWidth="1"/>
    <col min="244" max="244" width="30.85546875" style="89" bestFit="1" customWidth="1"/>
    <col min="245" max="245" width="58.42578125" style="89" customWidth="1"/>
    <col min="246" max="246" width="9.140625" style="89"/>
    <col min="247" max="247" width="12" style="89" customWidth="1"/>
    <col min="248" max="248" width="10.7109375" style="89" customWidth="1"/>
    <col min="249" max="249" width="22.140625" style="89" customWidth="1"/>
    <col min="250" max="250" width="10.140625" style="88" customWidth="1"/>
    <col min="251" max="251" width="10.140625" style="89" customWidth="1"/>
    <col min="252" max="252" width="12.7109375" style="90" customWidth="1"/>
    <col min="253" max="253" width="10.140625" style="90" customWidth="1"/>
    <col min="254" max="254" width="13.140625" style="91" customWidth="1"/>
    <col min="255" max="255" width="10.140625" style="90" customWidth="1"/>
    <col min="256" max="256" width="18.85546875" style="96" customWidth="1"/>
    <col min="257" max="257" width="34.140625" style="89" bestFit="1" customWidth="1"/>
    <col min="258" max="258" width="17.85546875" style="89" bestFit="1" customWidth="1"/>
    <col min="259" max="259" width="35.42578125" style="89" bestFit="1" customWidth="1"/>
    <col min="260" max="260" width="8.42578125" style="89" bestFit="1" customWidth="1"/>
    <col min="261" max="261" width="12.140625" style="89" bestFit="1" customWidth="1"/>
    <col min="262" max="262" width="10.7109375" style="89" bestFit="1" customWidth="1"/>
    <col min="263" max="263" width="22.140625" style="89" bestFit="1" customWidth="1"/>
    <col min="264" max="264" width="11.42578125" style="88" bestFit="1" customWidth="1"/>
    <col min="265" max="265" width="10.140625" style="89" customWidth="1"/>
    <col min="266" max="266" width="11.42578125" style="90" customWidth="1"/>
    <col min="267" max="267" width="10.140625" style="90" customWidth="1"/>
    <col min="268" max="268" width="12.7109375" style="91" customWidth="1"/>
    <col min="269" max="269" width="10.140625" style="90" customWidth="1"/>
    <col min="270" max="270" width="18.85546875" style="96" customWidth="1"/>
    <col min="271" max="271" width="32.42578125" style="89" bestFit="1" customWidth="1"/>
    <col min="272" max="272" width="37.42578125" style="89" customWidth="1"/>
    <col min="273" max="273" width="8.42578125" style="89" bestFit="1" customWidth="1"/>
    <col min="274" max="274" width="12.140625" style="89" customWidth="1"/>
    <col min="275" max="275" width="10.42578125" style="89" bestFit="1" customWidth="1"/>
    <col min="276" max="276" width="22.140625" style="89" bestFit="1" customWidth="1"/>
    <col min="277" max="277" width="11.42578125" style="88" bestFit="1" customWidth="1"/>
    <col min="278" max="278" width="10.140625" style="89" customWidth="1"/>
    <col min="279" max="279" width="12.7109375" style="89" customWidth="1"/>
    <col min="280" max="280" width="10.140625" style="89" customWidth="1"/>
    <col min="281" max="281" width="12.28515625" style="89" customWidth="1"/>
    <col min="282" max="282" width="10.140625" style="89" customWidth="1"/>
    <col min="283" max="283" width="18.85546875" style="96" customWidth="1"/>
    <col min="284" max="284" width="32.85546875" style="38" bestFit="1" customWidth="1"/>
    <col min="285" max="285" width="49.28515625" style="38" customWidth="1"/>
    <col min="286" max="286" width="8.42578125" style="38" bestFit="1" customWidth="1"/>
    <col min="287" max="287" width="12.140625" style="38" bestFit="1" customWidth="1"/>
    <col min="288" max="288" width="10.42578125" style="38" bestFit="1" customWidth="1"/>
    <col min="289" max="289" width="22.140625" style="38" bestFit="1" customWidth="1"/>
    <col min="290" max="290" width="8.7109375" style="93" bestFit="1" customWidth="1"/>
    <col min="291" max="291" width="10.42578125" style="89" customWidth="1"/>
    <col min="292" max="292" width="11.7109375" style="89" customWidth="1"/>
    <col min="293" max="293" width="9.42578125" style="89" customWidth="1"/>
    <col min="294" max="294" width="12.140625" style="89" customWidth="1"/>
    <col min="295" max="295" width="11.85546875" style="89" customWidth="1"/>
    <col min="296" max="296" width="18.85546875" style="96" customWidth="1"/>
    <col min="297" max="297" width="31.42578125" style="89" bestFit="1" customWidth="1"/>
    <col min="298" max="298" width="48.42578125" style="89" bestFit="1" customWidth="1"/>
    <col min="299" max="299" width="9.140625" style="89" bestFit="1"/>
    <col min="300" max="300" width="12.140625" style="89" bestFit="1" customWidth="1"/>
    <col min="301" max="301" width="12" style="89" customWidth="1"/>
    <col min="302" max="302" width="22.42578125" style="89" customWidth="1"/>
    <col min="303" max="303" width="8.7109375" style="88" bestFit="1" customWidth="1"/>
    <col min="304" max="304" width="10.140625" style="89" customWidth="1"/>
    <col min="305" max="305" width="12.7109375" style="90" customWidth="1"/>
    <col min="306" max="306" width="10.140625" style="90" customWidth="1"/>
    <col min="307" max="307" width="12.42578125" style="89" customWidth="1"/>
    <col min="308" max="308" width="10.140625" style="90" customWidth="1"/>
    <col min="309" max="309" width="18.85546875" style="96" customWidth="1"/>
    <col min="310" max="310" width="33.42578125" style="38" bestFit="1" customWidth="1"/>
    <col min="311" max="311" width="48.85546875" style="38" customWidth="1"/>
    <col min="312" max="312" width="8.42578125" style="38" bestFit="1" customWidth="1"/>
    <col min="313" max="313" width="12.140625" style="38" bestFit="1" customWidth="1"/>
    <col min="314" max="314" width="10.7109375" style="38" bestFit="1" customWidth="1"/>
    <col min="315" max="315" width="23" style="38" customWidth="1"/>
    <col min="316" max="316" width="8.7109375" style="93" bestFit="1" customWidth="1"/>
    <col min="317" max="317" width="11.140625" style="89" customWidth="1"/>
    <col min="318" max="318" width="11.85546875" style="89" customWidth="1"/>
    <col min="319" max="319" width="9.42578125" style="89" customWidth="1"/>
    <col min="320" max="320" width="12.7109375" style="89" customWidth="1"/>
    <col min="321" max="321" width="10.42578125" style="98" customWidth="1"/>
    <col min="322" max="16384" width="9.140625" style="2"/>
  </cols>
  <sheetData>
    <row r="1" spans="1:321" s="119" customFormat="1" ht="15.75" x14ac:dyDescent="0.2">
      <c r="A1" s="170" t="s">
        <v>16432</v>
      </c>
      <c r="B1" s="151"/>
      <c r="C1" s="151"/>
      <c r="D1" s="151"/>
      <c r="E1" s="151"/>
      <c r="F1" s="152"/>
      <c r="G1" s="151"/>
      <c r="H1" s="151"/>
      <c r="I1" s="151"/>
      <c r="J1" s="151"/>
      <c r="K1" s="151"/>
      <c r="L1" s="151"/>
      <c r="M1" s="151"/>
      <c r="N1" s="151"/>
      <c r="O1" s="153"/>
      <c r="P1" s="154"/>
      <c r="Q1" s="154"/>
      <c r="R1" s="154"/>
      <c r="S1" s="154"/>
      <c r="T1" s="154"/>
      <c r="U1" s="152"/>
      <c r="V1" s="154"/>
      <c r="W1" s="154"/>
      <c r="X1" s="154"/>
      <c r="Y1" s="154"/>
      <c r="Z1" s="154"/>
      <c r="AA1" s="154"/>
      <c r="AB1" s="154"/>
      <c r="AC1" s="155"/>
      <c r="AD1" s="154"/>
      <c r="AE1" s="156"/>
      <c r="AF1" s="156"/>
      <c r="AG1" s="157"/>
      <c r="AH1" s="156"/>
      <c r="AI1" s="158"/>
      <c r="AJ1" s="151"/>
      <c r="AK1" s="151"/>
      <c r="AL1" s="151"/>
      <c r="AM1" s="151"/>
      <c r="AN1" s="151"/>
      <c r="AO1" s="151"/>
      <c r="AP1" s="153"/>
      <c r="AQ1" s="154"/>
      <c r="AR1" s="154"/>
      <c r="AS1" s="154"/>
      <c r="AT1" s="154"/>
      <c r="AU1" s="154"/>
      <c r="AV1" s="152"/>
      <c r="AW1" s="154"/>
      <c r="AX1" s="154"/>
      <c r="AY1" s="154"/>
      <c r="AZ1" s="154"/>
      <c r="BA1" s="154"/>
      <c r="BB1" s="154"/>
      <c r="BC1" s="155"/>
      <c r="BD1" s="154"/>
      <c r="BE1" s="154"/>
      <c r="BF1" s="154"/>
      <c r="BG1" s="154"/>
      <c r="BH1" s="154"/>
      <c r="BI1" s="152"/>
      <c r="BJ1" s="154"/>
      <c r="BK1" s="154"/>
      <c r="BL1" s="154"/>
      <c r="BM1" s="154"/>
      <c r="BN1" s="154"/>
      <c r="BO1" s="154"/>
      <c r="BP1" s="155"/>
      <c r="BQ1" s="154"/>
      <c r="BR1" s="154"/>
      <c r="BS1" s="154"/>
      <c r="BT1" s="154"/>
      <c r="BU1" s="154"/>
      <c r="BV1" s="152"/>
      <c r="BW1" s="154"/>
      <c r="BX1" s="154"/>
      <c r="BY1" s="154"/>
      <c r="BZ1" s="154"/>
      <c r="CA1" s="154"/>
      <c r="CB1" s="154"/>
      <c r="CC1" s="155"/>
      <c r="CD1" s="154"/>
      <c r="CE1" s="154"/>
      <c r="CF1" s="154"/>
      <c r="CG1" s="154"/>
      <c r="CH1" s="154"/>
      <c r="CI1" s="152"/>
      <c r="CJ1" s="154"/>
      <c r="CK1" s="154"/>
      <c r="CL1" s="154"/>
      <c r="CM1" s="154"/>
      <c r="CN1" s="154"/>
      <c r="CO1" s="154"/>
      <c r="CP1" s="155"/>
      <c r="CQ1" s="154"/>
      <c r="CR1" s="154"/>
      <c r="CS1" s="154"/>
      <c r="CT1" s="154"/>
      <c r="CU1" s="154"/>
      <c r="CV1" s="152"/>
      <c r="CW1" s="154"/>
      <c r="CX1" s="154"/>
      <c r="CY1" s="154"/>
      <c r="CZ1" s="154"/>
      <c r="DA1" s="154"/>
      <c r="DB1" s="154"/>
      <c r="DC1" s="155"/>
      <c r="DD1" s="154"/>
      <c r="DE1" s="156"/>
      <c r="DF1" s="156"/>
      <c r="DG1" s="154"/>
      <c r="DH1" s="156"/>
      <c r="DI1" s="152"/>
      <c r="DJ1" s="154"/>
      <c r="DK1" s="154"/>
      <c r="DL1" s="154"/>
      <c r="DM1" s="154"/>
      <c r="DN1" s="154"/>
      <c r="DO1" s="154"/>
      <c r="DP1" s="155"/>
      <c r="DQ1" s="154"/>
      <c r="DR1" s="156"/>
      <c r="DS1" s="156"/>
      <c r="DT1" s="154"/>
      <c r="DU1" s="156"/>
      <c r="DV1" s="152"/>
      <c r="DW1" s="154"/>
      <c r="DX1" s="154"/>
      <c r="DY1" s="154"/>
      <c r="DZ1" s="154"/>
      <c r="EA1" s="154"/>
      <c r="EB1" s="154"/>
      <c r="EC1" s="155"/>
      <c r="ED1" s="154"/>
      <c r="EE1" s="154"/>
      <c r="EF1" s="154"/>
      <c r="EG1" s="154"/>
      <c r="EH1" s="154"/>
      <c r="EI1" s="152"/>
      <c r="EJ1" s="154"/>
      <c r="EK1" s="154"/>
      <c r="EL1" s="154"/>
      <c r="EM1" s="154"/>
      <c r="EN1" s="154"/>
      <c r="EO1" s="154"/>
      <c r="EP1" s="155"/>
      <c r="EQ1" s="154"/>
      <c r="ER1" s="154"/>
      <c r="ES1" s="154"/>
      <c r="ET1" s="154"/>
      <c r="EU1" s="159"/>
      <c r="EV1" s="154"/>
      <c r="EW1" s="154"/>
      <c r="EX1" s="154"/>
      <c r="EY1" s="154"/>
      <c r="EZ1" s="154"/>
      <c r="FA1" s="154"/>
      <c r="FB1" s="154"/>
      <c r="FC1" s="154"/>
      <c r="FD1" s="154"/>
      <c r="FE1" s="154"/>
      <c r="FF1" s="154"/>
      <c r="FG1" s="154"/>
      <c r="FH1" s="154"/>
      <c r="FI1" s="158"/>
      <c r="FJ1" s="154"/>
      <c r="FK1" s="154"/>
      <c r="FL1" s="154"/>
      <c r="FM1" s="154"/>
      <c r="FN1" s="154"/>
      <c r="FO1" s="154"/>
      <c r="FP1" s="155"/>
      <c r="FQ1" s="154"/>
      <c r="FR1" s="154"/>
      <c r="FS1" s="154"/>
      <c r="FT1" s="154"/>
      <c r="FU1" s="154"/>
      <c r="FV1" s="152"/>
      <c r="FW1" s="154"/>
      <c r="FX1" s="154"/>
      <c r="FY1" s="154"/>
      <c r="FZ1" s="154"/>
      <c r="GA1" s="154"/>
      <c r="GB1" s="154"/>
      <c r="GC1" s="155"/>
      <c r="GD1" s="154"/>
      <c r="GE1" s="154"/>
      <c r="GF1" s="154"/>
      <c r="GG1" s="154"/>
      <c r="GH1" s="154"/>
      <c r="GI1" s="158"/>
      <c r="GJ1" s="154"/>
      <c r="GK1" s="154"/>
      <c r="GL1" s="154"/>
      <c r="GM1" s="154"/>
      <c r="GN1" s="154"/>
      <c r="GO1" s="154"/>
      <c r="GP1" s="155"/>
      <c r="GQ1" s="154"/>
      <c r="GR1" s="156"/>
      <c r="GS1" s="156"/>
      <c r="GT1" s="157"/>
      <c r="GU1" s="156"/>
      <c r="GV1" s="158"/>
      <c r="GW1" s="154"/>
      <c r="GX1" s="154"/>
      <c r="GY1" s="154"/>
      <c r="GZ1" s="154"/>
      <c r="HA1" s="154"/>
      <c r="HB1" s="154"/>
      <c r="HC1" s="155"/>
      <c r="HD1" s="154"/>
      <c r="HE1" s="154"/>
      <c r="HF1" s="154"/>
      <c r="HG1" s="154"/>
      <c r="HH1" s="154"/>
      <c r="HI1" s="152"/>
      <c r="HJ1" s="154"/>
      <c r="HK1" s="154"/>
      <c r="HL1" s="154"/>
      <c r="HM1" s="154"/>
      <c r="HN1" s="154"/>
      <c r="HO1" s="154"/>
      <c r="HP1" s="155"/>
      <c r="HQ1" s="154"/>
      <c r="HR1" s="154"/>
      <c r="HS1" s="154"/>
      <c r="HT1" s="154"/>
      <c r="HU1" s="154"/>
      <c r="HV1" s="152"/>
      <c r="HW1" s="154"/>
      <c r="HX1" s="154"/>
      <c r="HY1" s="154"/>
      <c r="HZ1" s="154"/>
      <c r="IA1" s="154"/>
      <c r="IB1" s="154"/>
      <c r="IC1" s="155"/>
      <c r="ID1" s="154"/>
      <c r="IE1" s="154"/>
      <c r="IF1" s="154"/>
      <c r="IG1" s="154"/>
      <c r="IH1" s="154"/>
      <c r="II1" s="152"/>
      <c r="IJ1" s="154"/>
      <c r="IK1" s="154"/>
      <c r="IL1" s="154"/>
      <c r="IM1" s="154"/>
      <c r="IN1" s="154"/>
      <c r="IO1" s="154"/>
      <c r="IP1" s="155"/>
      <c r="IQ1" s="154"/>
      <c r="IR1" s="156"/>
      <c r="IS1" s="156"/>
      <c r="IT1" s="157"/>
      <c r="IU1" s="156"/>
      <c r="IV1" s="152"/>
      <c r="IW1" s="154"/>
      <c r="IX1" s="154"/>
      <c r="IY1" s="154"/>
      <c r="IZ1" s="154"/>
      <c r="JA1" s="154"/>
      <c r="JB1" s="154"/>
      <c r="JC1" s="154"/>
      <c r="JD1" s="155"/>
      <c r="JE1" s="154"/>
      <c r="JF1" s="156"/>
      <c r="JG1" s="156"/>
      <c r="JH1" s="157"/>
      <c r="JI1" s="156"/>
      <c r="JJ1" s="152"/>
      <c r="JK1" s="154"/>
      <c r="JL1" s="154"/>
      <c r="JM1" s="154"/>
      <c r="JN1" s="154"/>
      <c r="JO1" s="154"/>
      <c r="JP1" s="154"/>
      <c r="JQ1" s="155"/>
      <c r="JR1" s="154"/>
      <c r="JS1" s="154"/>
      <c r="JT1" s="154"/>
      <c r="JU1" s="154"/>
      <c r="JV1" s="154"/>
      <c r="JW1" s="158"/>
      <c r="JX1" s="151"/>
      <c r="JY1" s="151"/>
      <c r="JZ1" s="151"/>
      <c r="KA1" s="151"/>
      <c r="KB1" s="151"/>
      <c r="KC1" s="151"/>
      <c r="KD1" s="153"/>
      <c r="KE1" s="154"/>
      <c r="KF1" s="154"/>
      <c r="KG1" s="154"/>
      <c r="KH1" s="154"/>
      <c r="KI1" s="154"/>
      <c r="KJ1" s="158"/>
      <c r="KK1" s="154"/>
      <c r="KL1" s="154"/>
      <c r="KM1" s="154"/>
      <c r="KN1" s="154"/>
      <c r="KO1" s="154"/>
      <c r="KP1" s="154"/>
      <c r="KQ1" s="155"/>
      <c r="KR1" s="154"/>
      <c r="KS1" s="156"/>
      <c r="KT1" s="156"/>
      <c r="KU1" s="154"/>
      <c r="KV1" s="156"/>
      <c r="KW1" s="152"/>
      <c r="KX1" s="151"/>
      <c r="KY1" s="151"/>
      <c r="KZ1" s="151"/>
      <c r="LA1" s="151"/>
      <c r="LB1" s="151"/>
      <c r="LC1" s="151"/>
      <c r="LD1" s="153"/>
      <c r="LE1" s="154"/>
      <c r="LF1" s="154"/>
      <c r="LG1" s="154"/>
      <c r="LH1" s="154"/>
      <c r="LI1" s="159"/>
    </row>
    <row r="2" spans="1:321" ht="20.25" customHeight="1" x14ac:dyDescent="0.2">
      <c r="A2" s="199" t="s">
        <v>14228</v>
      </c>
      <c r="B2" s="199"/>
      <c r="C2" s="199"/>
      <c r="D2" s="200"/>
      <c r="E2" s="110"/>
      <c r="F2" s="198" t="s">
        <v>14226</v>
      </c>
      <c r="G2" s="199"/>
      <c r="H2" s="199"/>
      <c r="I2" s="199"/>
      <c r="J2" s="199"/>
      <c r="K2" s="199"/>
      <c r="L2" s="199"/>
      <c r="M2" s="199"/>
      <c r="N2" s="199"/>
      <c r="O2" s="199"/>
      <c r="P2" s="199"/>
      <c r="Q2" s="199"/>
      <c r="R2" s="199"/>
      <c r="S2" s="199"/>
      <c r="T2" s="200"/>
      <c r="U2" s="198" t="s">
        <v>14227</v>
      </c>
      <c r="V2" s="199"/>
      <c r="W2" s="199"/>
      <c r="X2" s="199"/>
      <c r="Y2" s="199"/>
      <c r="Z2" s="199"/>
      <c r="AA2" s="199"/>
      <c r="AB2" s="199"/>
      <c r="AC2" s="199"/>
      <c r="AD2" s="199"/>
      <c r="AE2" s="199"/>
      <c r="AF2" s="199"/>
      <c r="AG2" s="199"/>
      <c r="AH2" s="200"/>
      <c r="AI2" s="244" t="s">
        <v>12805</v>
      </c>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6" t="s">
        <v>12806</v>
      </c>
      <c r="CW2" s="246"/>
      <c r="CX2" s="246"/>
      <c r="CY2" s="246"/>
      <c r="CZ2" s="246"/>
      <c r="DA2" s="246"/>
      <c r="DB2" s="246"/>
      <c r="DC2" s="246"/>
      <c r="DD2" s="246"/>
      <c r="DE2" s="246"/>
      <c r="DF2" s="246"/>
      <c r="DG2" s="246"/>
      <c r="DH2" s="246"/>
      <c r="DI2" s="246"/>
      <c r="DJ2" s="246"/>
      <c r="DK2" s="246"/>
      <c r="DL2" s="246"/>
      <c r="DM2" s="246"/>
      <c r="DN2" s="246"/>
      <c r="DO2" s="246"/>
      <c r="DP2" s="246"/>
      <c r="DQ2" s="246"/>
      <c r="DR2" s="246"/>
      <c r="DS2" s="246"/>
      <c r="DT2" s="246"/>
      <c r="DU2" s="246"/>
      <c r="DV2" s="246"/>
      <c r="DW2" s="246"/>
      <c r="DX2" s="246"/>
      <c r="DY2" s="246"/>
      <c r="DZ2" s="246"/>
      <c r="EA2" s="246"/>
      <c r="EB2" s="246"/>
      <c r="EC2" s="246"/>
      <c r="ED2" s="246"/>
      <c r="EE2" s="246"/>
      <c r="EF2" s="246"/>
      <c r="EG2" s="246"/>
      <c r="EH2" s="246"/>
      <c r="EI2" s="246"/>
      <c r="EJ2" s="246"/>
      <c r="EK2" s="246"/>
      <c r="EL2" s="246"/>
      <c r="EM2" s="246"/>
      <c r="EN2" s="246"/>
      <c r="EO2" s="246"/>
      <c r="EP2" s="246"/>
      <c r="EQ2" s="246"/>
      <c r="ER2" s="246"/>
      <c r="ES2" s="246"/>
      <c r="ET2" s="246"/>
      <c r="EU2" s="247"/>
      <c r="EV2" s="248" t="s">
        <v>12807</v>
      </c>
      <c r="EW2" s="249"/>
      <c r="EX2" s="249"/>
      <c r="EY2" s="249"/>
      <c r="EZ2" s="249"/>
      <c r="FA2" s="249"/>
      <c r="FB2" s="249"/>
      <c r="FC2" s="249"/>
      <c r="FD2" s="249"/>
      <c r="FE2" s="249"/>
      <c r="FF2" s="249"/>
      <c r="FG2" s="249"/>
      <c r="FH2" s="250"/>
      <c r="FI2" s="257" t="s">
        <v>12808</v>
      </c>
      <c r="FJ2" s="258"/>
      <c r="FK2" s="258"/>
      <c r="FL2" s="258"/>
      <c r="FM2" s="258"/>
      <c r="FN2" s="258"/>
      <c r="FO2" s="258"/>
      <c r="FP2" s="258"/>
      <c r="FQ2" s="258"/>
      <c r="FR2" s="258"/>
      <c r="FS2" s="258"/>
      <c r="FT2" s="258"/>
      <c r="FU2" s="258"/>
      <c r="FV2" s="258"/>
      <c r="FW2" s="258"/>
      <c r="FX2" s="258"/>
      <c r="FY2" s="258"/>
      <c r="FZ2" s="258"/>
      <c r="GA2" s="258"/>
      <c r="GB2" s="258"/>
      <c r="GC2" s="258"/>
      <c r="GD2" s="258"/>
      <c r="GE2" s="258"/>
      <c r="GF2" s="258"/>
      <c r="GG2" s="258"/>
      <c r="GH2" s="259"/>
      <c r="GI2" s="213" t="s">
        <v>12809</v>
      </c>
      <c r="GJ2" s="214"/>
      <c r="GK2" s="214"/>
      <c r="GL2" s="214"/>
      <c r="GM2" s="214"/>
      <c r="GN2" s="214"/>
      <c r="GO2" s="214"/>
      <c r="GP2" s="214"/>
      <c r="GQ2" s="214"/>
      <c r="GR2" s="214"/>
      <c r="GS2" s="214"/>
      <c r="GT2" s="214"/>
      <c r="GU2" s="215"/>
      <c r="GV2" s="210" t="s">
        <v>12810</v>
      </c>
      <c r="GW2" s="211"/>
      <c r="GX2" s="211"/>
      <c r="GY2" s="211"/>
      <c r="GZ2" s="211"/>
      <c r="HA2" s="211"/>
      <c r="HB2" s="211"/>
      <c r="HC2" s="211"/>
      <c r="HD2" s="211"/>
      <c r="HE2" s="211"/>
      <c r="HF2" s="211"/>
      <c r="HG2" s="211"/>
      <c r="HH2" s="211"/>
      <c r="HI2" s="211"/>
      <c r="HJ2" s="211"/>
      <c r="HK2" s="211"/>
      <c r="HL2" s="211"/>
      <c r="HM2" s="211"/>
      <c r="HN2" s="211"/>
      <c r="HO2" s="211"/>
      <c r="HP2" s="211"/>
      <c r="HQ2" s="211"/>
      <c r="HR2" s="211"/>
      <c r="HS2" s="211"/>
      <c r="HT2" s="211"/>
      <c r="HU2" s="211"/>
      <c r="HV2" s="211"/>
      <c r="HW2" s="211"/>
      <c r="HX2" s="211"/>
      <c r="HY2" s="211"/>
      <c r="HZ2" s="211"/>
      <c r="IA2" s="211"/>
      <c r="IB2" s="211"/>
      <c r="IC2" s="211"/>
      <c r="ID2" s="211"/>
      <c r="IE2" s="211"/>
      <c r="IF2" s="211"/>
      <c r="IG2" s="211"/>
      <c r="IH2" s="211"/>
      <c r="II2" s="211"/>
      <c r="IJ2" s="211"/>
      <c r="IK2" s="211"/>
      <c r="IL2" s="211"/>
      <c r="IM2" s="211"/>
      <c r="IN2" s="211"/>
      <c r="IO2" s="211"/>
      <c r="IP2" s="211"/>
      <c r="IQ2" s="211"/>
      <c r="IR2" s="211"/>
      <c r="IS2" s="211"/>
      <c r="IT2" s="211"/>
      <c r="IU2" s="211"/>
      <c r="IV2" s="211"/>
      <c r="IW2" s="211"/>
      <c r="IX2" s="211"/>
      <c r="IY2" s="211"/>
      <c r="IZ2" s="211"/>
      <c r="JA2" s="211"/>
      <c r="JB2" s="211"/>
      <c r="JC2" s="211"/>
      <c r="JD2" s="211"/>
      <c r="JE2" s="211"/>
      <c r="JF2" s="211"/>
      <c r="JG2" s="211"/>
      <c r="JH2" s="211"/>
      <c r="JI2" s="211"/>
      <c r="JJ2" s="211"/>
      <c r="JK2" s="211"/>
      <c r="JL2" s="211"/>
      <c r="JM2" s="211"/>
      <c r="JN2" s="211"/>
      <c r="JO2" s="211"/>
      <c r="JP2" s="211"/>
      <c r="JQ2" s="211"/>
      <c r="JR2" s="211"/>
      <c r="JS2" s="211"/>
      <c r="JT2" s="211"/>
      <c r="JU2" s="211"/>
      <c r="JV2" s="212"/>
      <c r="JW2" s="207" t="s">
        <v>12811</v>
      </c>
      <c r="JX2" s="208"/>
      <c r="JY2" s="208"/>
      <c r="JZ2" s="208"/>
      <c r="KA2" s="208"/>
      <c r="KB2" s="208"/>
      <c r="KC2" s="208"/>
      <c r="KD2" s="208"/>
      <c r="KE2" s="208"/>
      <c r="KF2" s="208"/>
      <c r="KG2" s="208"/>
      <c r="KH2" s="208"/>
      <c r="KI2" s="209"/>
      <c r="KJ2" s="216" t="s">
        <v>12812</v>
      </c>
      <c r="KK2" s="217"/>
      <c r="KL2" s="217"/>
      <c r="KM2" s="217"/>
      <c r="KN2" s="217"/>
      <c r="KO2" s="217"/>
      <c r="KP2" s="217"/>
      <c r="KQ2" s="217"/>
      <c r="KR2" s="217"/>
      <c r="KS2" s="217"/>
      <c r="KT2" s="217"/>
      <c r="KU2" s="217"/>
      <c r="KV2" s="217"/>
      <c r="KW2" s="217"/>
      <c r="KX2" s="217"/>
      <c r="KY2" s="217"/>
      <c r="KZ2" s="217"/>
      <c r="LA2" s="217"/>
      <c r="LB2" s="217"/>
      <c r="LC2" s="217"/>
      <c r="LD2" s="217"/>
      <c r="LE2" s="217"/>
      <c r="LF2" s="217"/>
      <c r="LG2" s="217"/>
      <c r="LH2" s="217"/>
      <c r="LI2" s="218"/>
    </row>
    <row r="3" spans="1:321" s="87" customFormat="1" ht="20.25" x14ac:dyDescent="0.3">
      <c r="A3" s="234"/>
      <c r="B3" s="234"/>
      <c r="C3" s="234"/>
      <c r="D3" s="235"/>
      <c r="E3" s="110"/>
      <c r="F3" s="201"/>
      <c r="G3" s="202"/>
      <c r="H3" s="202"/>
      <c r="I3" s="202"/>
      <c r="J3" s="202"/>
      <c r="K3" s="202"/>
      <c r="L3" s="202"/>
      <c r="M3" s="202"/>
      <c r="N3" s="202"/>
      <c r="O3" s="202"/>
      <c r="P3" s="202"/>
      <c r="Q3" s="202"/>
      <c r="R3" s="202"/>
      <c r="S3" s="202"/>
      <c r="T3" s="203"/>
      <c r="U3" s="201"/>
      <c r="V3" s="202"/>
      <c r="W3" s="202"/>
      <c r="X3" s="202"/>
      <c r="Y3" s="202"/>
      <c r="Z3" s="202"/>
      <c r="AA3" s="202"/>
      <c r="AB3" s="202"/>
      <c r="AC3" s="202"/>
      <c r="AD3" s="202"/>
      <c r="AE3" s="202"/>
      <c r="AF3" s="202"/>
      <c r="AG3" s="202"/>
      <c r="AH3" s="203"/>
      <c r="AI3" s="219" t="s">
        <v>14229</v>
      </c>
      <c r="AJ3" s="220"/>
      <c r="AK3" s="220"/>
      <c r="AL3" s="220"/>
      <c r="AM3" s="220"/>
      <c r="AN3" s="220"/>
      <c r="AO3" s="220"/>
      <c r="AP3" s="220"/>
      <c r="AQ3" s="220"/>
      <c r="AR3" s="220"/>
      <c r="AS3" s="220"/>
      <c r="AT3" s="220"/>
      <c r="AU3" s="221"/>
      <c r="AV3" s="219" t="s">
        <v>14230</v>
      </c>
      <c r="AW3" s="220"/>
      <c r="AX3" s="220"/>
      <c r="AY3" s="220"/>
      <c r="AZ3" s="220"/>
      <c r="BA3" s="220"/>
      <c r="BB3" s="220"/>
      <c r="BC3" s="220"/>
      <c r="BD3" s="220"/>
      <c r="BE3" s="220"/>
      <c r="BF3" s="220"/>
      <c r="BG3" s="220"/>
      <c r="BH3" s="221"/>
      <c r="BI3" s="219" t="s">
        <v>14231</v>
      </c>
      <c r="BJ3" s="220"/>
      <c r="BK3" s="220"/>
      <c r="BL3" s="220"/>
      <c r="BM3" s="220"/>
      <c r="BN3" s="220"/>
      <c r="BO3" s="220"/>
      <c r="BP3" s="220"/>
      <c r="BQ3" s="220"/>
      <c r="BR3" s="220"/>
      <c r="BS3" s="220"/>
      <c r="BT3" s="220"/>
      <c r="BU3" s="221"/>
      <c r="BV3" s="219" t="s">
        <v>14232</v>
      </c>
      <c r="BW3" s="220"/>
      <c r="BX3" s="220"/>
      <c r="BY3" s="220"/>
      <c r="BZ3" s="220"/>
      <c r="CA3" s="220"/>
      <c r="CB3" s="220"/>
      <c r="CC3" s="220"/>
      <c r="CD3" s="220"/>
      <c r="CE3" s="220"/>
      <c r="CF3" s="220"/>
      <c r="CG3" s="220"/>
      <c r="CH3" s="221"/>
      <c r="CI3" s="219" t="s">
        <v>14233</v>
      </c>
      <c r="CJ3" s="220"/>
      <c r="CK3" s="220"/>
      <c r="CL3" s="220"/>
      <c r="CM3" s="220"/>
      <c r="CN3" s="220"/>
      <c r="CO3" s="220"/>
      <c r="CP3" s="220"/>
      <c r="CQ3" s="220"/>
      <c r="CR3" s="220"/>
      <c r="CS3" s="220"/>
      <c r="CT3" s="220"/>
      <c r="CU3" s="221"/>
      <c r="CV3" s="204" t="s">
        <v>14234</v>
      </c>
      <c r="CW3" s="205"/>
      <c r="CX3" s="205"/>
      <c r="CY3" s="205"/>
      <c r="CZ3" s="205"/>
      <c r="DA3" s="205"/>
      <c r="DB3" s="205"/>
      <c r="DC3" s="205"/>
      <c r="DD3" s="205"/>
      <c r="DE3" s="205"/>
      <c r="DF3" s="205"/>
      <c r="DG3" s="205"/>
      <c r="DH3" s="206"/>
      <c r="DI3" s="204" t="s">
        <v>14235</v>
      </c>
      <c r="DJ3" s="205"/>
      <c r="DK3" s="205"/>
      <c r="DL3" s="205"/>
      <c r="DM3" s="205"/>
      <c r="DN3" s="205"/>
      <c r="DO3" s="205"/>
      <c r="DP3" s="205"/>
      <c r="DQ3" s="205"/>
      <c r="DR3" s="205"/>
      <c r="DS3" s="205"/>
      <c r="DT3" s="205"/>
      <c r="DU3" s="206"/>
      <c r="DV3" s="204" t="s">
        <v>14236</v>
      </c>
      <c r="DW3" s="205"/>
      <c r="DX3" s="205"/>
      <c r="DY3" s="205"/>
      <c r="DZ3" s="205"/>
      <c r="EA3" s="205"/>
      <c r="EB3" s="205"/>
      <c r="EC3" s="205"/>
      <c r="ED3" s="205"/>
      <c r="EE3" s="205"/>
      <c r="EF3" s="205"/>
      <c r="EG3" s="205"/>
      <c r="EH3" s="206"/>
      <c r="EI3" s="204" t="s">
        <v>14237</v>
      </c>
      <c r="EJ3" s="205"/>
      <c r="EK3" s="205"/>
      <c r="EL3" s="205"/>
      <c r="EM3" s="205"/>
      <c r="EN3" s="205"/>
      <c r="EO3" s="205"/>
      <c r="EP3" s="205"/>
      <c r="EQ3" s="205"/>
      <c r="ER3" s="205"/>
      <c r="ES3" s="205"/>
      <c r="ET3" s="205"/>
      <c r="EU3" s="206"/>
      <c r="EV3" s="251" t="s">
        <v>14238</v>
      </c>
      <c r="EW3" s="252"/>
      <c r="EX3" s="252"/>
      <c r="EY3" s="252"/>
      <c r="EZ3" s="252"/>
      <c r="FA3" s="252"/>
      <c r="FB3" s="252"/>
      <c r="FC3" s="252"/>
      <c r="FD3" s="252"/>
      <c r="FE3" s="252"/>
      <c r="FF3" s="252"/>
      <c r="FG3" s="252"/>
      <c r="FH3" s="253"/>
      <c r="FI3" s="254" t="s">
        <v>14239</v>
      </c>
      <c r="FJ3" s="255"/>
      <c r="FK3" s="255"/>
      <c r="FL3" s="255"/>
      <c r="FM3" s="255"/>
      <c r="FN3" s="255"/>
      <c r="FO3" s="255"/>
      <c r="FP3" s="255"/>
      <c r="FQ3" s="255"/>
      <c r="FR3" s="255"/>
      <c r="FS3" s="255"/>
      <c r="FT3" s="255"/>
      <c r="FU3" s="256"/>
      <c r="FV3" s="225" t="s">
        <v>14240</v>
      </c>
      <c r="FW3" s="226"/>
      <c r="FX3" s="226"/>
      <c r="FY3" s="226"/>
      <c r="FZ3" s="226"/>
      <c r="GA3" s="226"/>
      <c r="GB3" s="226"/>
      <c r="GC3" s="226"/>
      <c r="GD3" s="226"/>
      <c r="GE3" s="226"/>
      <c r="GF3" s="226"/>
      <c r="GG3" s="226"/>
      <c r="GH3" s="227"/>
      <c r="GI3" s="260" t="s">
        <v>14241</v>
      </c>
      <c r="GJ3" s="261"/>
      <c r="GK3" s="261"/>
      <c r="GL3" s="261"/>
      <c r="GM3" s="261"/>
      <c r="GN3" s="261"/>
      <c r="GO3" s="261"/>
      <c r="GP3" s="261"/>
      <c r="GQ3" s="261"/>
      <c r="GR3" s="261"/>
      <c r="GS3" s="261"/>
      <c r="GT3" s="261"/>
      <c r="GU3" s="262"/>
      <c r="GV3" s="231" t="s">
        <v>14242</v>
      </c>
      <c r="GW3" s="232"/>
      <c r="GX3" s="232"/>
      <c r="GY3" s="232"/>
      <c r="GZ3" s="232"/>
      <c r="HA3" s="232"/>
      <c r="HB3" s="232"/>
      <c r="HC3" s="232"/>
      <c r="HD3" s="232"/>
      <c r="HE3" s="232"/>
      <c r="HF3" s="232"/>
      <c r="HG3" s="232"/>
      <c r="HH3" s="233"/>
      <c r="HI3" s="231" t="s">
        <v>14243</v>
      </c>
      <c r="HJ3" s="232"/>
      <c r="HK3" s="232"/>
      <c r="HL3" s="232"/>
      <c r="HM3" s="232"/>
      <c r="HN3" s="232"/>
      <c r="HO3" s="232"/>
      <c r="HP3" s="232"/>
      <c r="HQ3" s="232"/>
      <c r="HR3" s="232"/>
      <c r="HS3" s="232"/>
      <c r="HT3" s="232"/>
      <c r="HU3" s="233"/>
      <c r="HV3" s="231" t="s">
        <v>14244</v>
      </c>
      <c r="HW3" s="232"/>
      <c r="HX3" s="232"/>
      <c r="HY3" s="232"/>
      <c r="HZ3" s="232"/>
      <c r="IA3" s="232"/>
      <c r="IB3" s="232"/>
      <c r="IC3" s="232"/>
      <c r="ID3" s="232"/>
      <c r="IE3" s="232"/>
      <c r="IF3" s="232"/>
      <c r="IG3" s="232"/>
      <c r="IH3" s="233"/>
      <c r="II3" s="231" t="s">
        <v>14245</v>
      </c>
      <c r="IJ3" s="232"/>
      <c r="IK3" s="232"/>
      <c r="IL3" s="232"/>
      <c r="IM3" s="232"/>
      <c r="IN3" s="232"/>
      <c r="IO3" s="232"/>
      <c r="IP3" s="232"/>
      <c r="IQ3" s="232"/>
      <c r="IR3" s="232"/>
      <c r="IS3" s="232"/>
      <c r="IT3" s="232"/>
      <c r="IU3" s="233"/>
      <c r="IV3" s="231" t="s">
        <v>14246</v>
      </c>
      <c r="IW3" s="232"/>
      <c r="IX3" s="232"/>
      <c r="IY3" s="232"/>
      <c r="IZ3" s="232"/>
      <c r="JA3" s="232"/>
      <c r="JB3" s="232"/>
      <c r="JC3" s="232"/>
      <c r="JD3" s="232"/>
      <c r="JE3" s="232"/>
      <c r="JF3" s="232"/>
      <c r="JG3" s="232"/>
      <c r="JH3" s="232"/>
      <c r="JI3" s="233"/>
      <c r="JJ3" s="231" t="s">
        <v>14247</v>
      </c>
      <c r="JK3" s="232"/>
      <c r="JL3" s="232"/>
      <c r="JM3" s="232"/>
      <c r="JN3" s="232"/>
      <c r="JO3" s="232"/>
      <c r="JP3" s="232"/>
      <c r="JQ3" s="232"/>
      <c r="JR3" s="232"/>
      <c r="JS3" s="232"/>
      <c r="JT3" s="232"/>
      <c r="JU3" s="232"/>
      <c r="JV3" s="233"/>
      <c r="JW3" s="228" t="s">
        <v>14248</v>
      </c>
      <c r="JX3" s="229"/>
      <c r="JY3" s="229"/>
      <c r="JZ3" s="229"/>
      <c r="KA3" s="229"/>
      <c r="KB3" s="229"/>
      <c r="KC3" s="229"/>
      <c r="KD3" s="229"/>
      <c r="KE3" s="229"/>
      <c r="KF3" s="229"/>
      <c r="KG3" s="229"/>
      <c r="KH3" s="229"/>
      <c r="KI3" s="230"/>
      <c r="KJ3" s="222" t="s">
        <v>14249</v>
      </c>
      <c r="KK3" s="223"/>
      <c r="KL3" s="223"/>
      <c r="KM3" s="223"/>
      <c r="KN3" s="223"/>
      <c r="KO3" s="223"/>
      <c r="KP3" s="223"/>
      <c r="KQ3" s="223"/>
      <c r="KR3" s="223"/>
      <c r="KS3" s="223"/>
      <c r="KT3" s="223"/>
      <c r="KU3" s="223"/>
      <c r="KV3" s="224"/>
      <c r="KW3" s="222" t="s">
        <v>14250</v>
      </c>
      <c r="KX3" s="223"/>
      <c r="KY3" s="223"/>
      <c r="KZ3" s="223"/>
      <c r="LA3" s="223"/>
      <c r="LB3" s="223"/>
      <c r="LC3" s="223"/>
      <c r="LD3" s="223"/>
      <c r="LE3" s="223"/>
      <c r="LF3" s="223"/>
      <c r="LG3" s="223"/>
      <c r="LH3" s="223"/>
      <c r="LI3" s="224"/>
    </row>
    <row r="4" spans="1:321" s="109" customFormat="1" ht="48" thickBot="1" x14ac:dyDescent="0.25">
      <c r="A4" s="100" t="s">
        <v>2990</v>
      </c>
      <c r="B4" s="100" t="s">
        <v>13137</v>
      </c>
      <c r="C4" s="100" t="s">
        <v>13139</v>
      </c>
      <c r="D4" s="100" t="s">
        <v>13138</v>
      </c>
      <c r="E4" s="133"/>
      <c r="F4" s="113" t="s">
        <v>13137</v>
      </c>
      <c r="G4" s="114" t="s">
        <v>13140</v>
      </c>
      <c r="H4" s="113" t="s">
        <v>13141</v>
      </c>
      <c r="I4" s="113" t="s">
        <v>13142</v>
      </c>
      <c r="J4" s="113" t="s">
        <v>13143</v>
      </c>
      <c r="K4" s="113" t="s">
        <v>13144</v>
      </c>
      <c r="L4" s="113" t="s">
        <v>13145</v>
      </c>
      <c r="M4" s="113" t="s">
        <v>53</v>
      </c>
      <c r="N4" s="113" t="s">
        <v>13146</v>
      </c>
      <c r="O4" s="115" t="s">
        <v>13147</v>
      </c>
      <c r="P4" s="116" t="s">
        <v>13148</v>
      </c>
      <c r="Q4" s="116" t="s">
        <v>13149</v>
      </c>
      <c r="R4" s="116" t="s">
        <v>13150</v>
      </c>
      <c r="S4" s="116" t="s">
        <v>13151</v>
      </c>
      <c r="T4" s="117" t="s">
        <v>13152</v>
      </c>
      <c r="U4" s="100" t="s">
        <v>13137</v>
      </c>
      <c r="V4" s="105" t="s">
        <v>13140</v>
      </c>
      <c r="W4" s="101" t="s">
        <v>13141</v>
      </c>
      <c r="X4" s="100" t="s">
        <v>13143</v>
      </c>
      <c r="Y4" s="100" t="s">
        <v>13144</v>
      </c>
      <c r="Z4" s="100" t="s">
        <v>13145</v>
      </c>
      <c r="AA4" s="100" t="s">
        <v>53</v>
      </c>
      <c r="AB4" s="100" t="s">
        <v>13146</v>
      </c>
      <c r="AC4" s="102" t="s">
        <v>13147</v>
      </c>
      <c r="AD4" s="103" t="s">
        <v>13148</v>
      </c>
      <c r="AE4" s="106" t="s">
        <v>13149</v>
      </c>
      <c r="AF4" s="106" t="s">
        <v>13150</v>
      </c>
      <c r="AG4" s="107" t="s">
        <v>13151</v>
      </c>
      <c r="AH4" s="108" t="s">
        <v>13152</v>
      </c>
      <c r="AI4" s="100" t="s">
        <v>13137</v>
      </c>
      <c r="AJ4" s="101" t="s">
        <v>13140</v>
      </c>
      <c r="AK4" s="100" t="s">
        <v>13143</v>
      </c>
      <c r="AL4" s="100" t="s">
        <v>13144</v>
      </c>
      <c r="AM4" s="100" t="s">
        <v>13145</v>
      </c>
      <c r="AN4" s="100" t="s">
        <v>53</v>
      </c>
      <c r="AO4" s="100" t="s">
        <v>13146</v>
      </c>
      <c r="AP4" s="102" t="s">
        <v>13147</v>
      </c>
      <c r="AQ4" s="103" t="s">
        <v>13148</v>
      </c>
      <c r="AR4" s="103" t="s">
        <v>13149</v>
      </c>
      <c r="AS4" s="103" t="s">
        <v>13150</v>
      </c>
      <c r="AT4" s="103" t="s">
        <v>13151</v>
      </c>
      <c r="AU4" s="104" t="s">
        <v>13152</v>
      </c>
      <c r="AV4" s="100" t="s">
        <v>13137</v>
      </c>
      <c r="AW4" s="101" t="s">
        <v>13140</v>
      </c>
      <c r="AX4" s="100" t="s">
        <v>13143</v>
      </c>
      <c r="AY4" s="100" t="s">
        <v>13144</v>
      </c>
      <c r="AZ4" s="100" t="s">
        <v>13145</v>
      </c>
      <c r="BA4" s="100" t="s">
        <v>53</v>
      </c>
      <c r="BB4" s="100" t="s">
        <v>13146</v>
      </c>
      <c r="BC4" s="102" t="s">
        <v>13147</v>
      </c>
      <c r="BD4" s="103" t="s">
        <v>13148</v>
      </c>
      <c r="BE4" s="103" t="s">
        <v>13149</v>
      </c>
      <c r="BF4" s="103" t="s">
        <v>13150</v>
      </c>
      <c r="BG4" s="103" t="s">
        <v>13151</v>
      </c>
      <c r="BH4" s="104" t="s">
        <v>13152</v>
      </c>
      <c r="BI4" s="100" t="s">
        <v>13137</v>
      </c>
      <c r="BJ4" s="101" t="s">
        <v>13140</v>
      </c>
      <c r="BK4" s="100" t="s">
        <v>13143</v>
      </c>
      <c r="BL4" s="100" t="s">
        <v>13144</v>
      </c>
      <c r="BM4" s="100" t="s">
        <v>13145</v>
      </c>
      <c r="BN4" s="100" t="s">
        <v>53</v>
      </c>
      <c r="BO4" s="100" t="s">
        <v>13146</v>
      </c>
      <c r="BP4" s="102" t="s">
        <v>13147</v>
      </c>
      <c r="BQ4" s="103" t="s">
        <v>13148</v>
      </c>
      <c r="BR4" s="103" t="s">
        <v>13149</v>
      </c>
      <c r="BS4" s="103" t="s">
        <v>13150</v>
      </c>
      <c r="BT4" s="103" t="s">
        <v>13151</v>
      </c>
      <c r="BU4" s="104" t="s">
        <v>13152</v>
      </c>
      <c r="BV4" s="100" t="s">
        <v>13137</v>
      </c>
      <c r="BW4" s="101" t="s">
        <v>13140</v>
      </c>
      <c r="BX4" s="100" t="s">
        <v>13143</v>
      </c>
      <c r="BY4" s="100" t="s">
        <v>13144</v>
      </c>
      <c r="BZ4" s="100" t="s">
        <v>13145</v>
      </c>
      <c r="CA4" s="100" t="s">
        <v>53</v>
      </c>
      <c r="CB4" s="100" t="s">
        <v>13146</v>
      </c>
      <c r="CC4" s="102" t="s">
        <v>13147</v>
      </c>
      <c r="CD4" s="103" t="s">
        <v>13148</v>
      </c>
      <c r="CE4" s="103" t="s">
        <v>13149</v>
      </c>
      <c r="CF4" s="103" t="s">
        <v>13150</v>
      </c>
      <c r="CG4" s="103" t="s">
        <v>13151</v>
      </c>
      <c r="CH4" s="104" t="s">
        <v>13152</v>
      </c>
      <c r="CI4" s="99" t="s">
        <v>13137</v>
      </c>
      <c r="CJ4" s="100" t="s">
        <v>13140</v>
      </c>
      <c r="CK4" s="100" t="s">
        <v>13143</v>
      </c>
      <c r="CL4" s="100" t="s">
        <v>13144</v>
      </c>
      <c r="CM4" s="100" t="s">
        <v>13145</v>
      </c>
      <c r="CN4" s="100" t="s">
        <v>53</v>
      </c>
      <c r="CO4" s="100" t="s">
        <v>13146</v>
      </c>
      <c r="CP4" s="102" t="s">
        <v>13147</v>
      </c>
      <c r="CQ4" s="103" t="s">
        <v>13148</v>
      </c>
      <c r="CR4" s="103" t="s">
        <v>13149</v>
      </c>
      <c r="CS4" s="103" t="s">
        <v>13150</v>
      </c>
      <c r="CT4" s="103" t="s">
        <v>13151</v>
      </c>
      <c r="CU4" s="104" t="s">
        <v>13152</v>
      </c>
      <c r="CV4" s="100" t="s">
        <v>13137</v>
      </c>
      <c r="CW4" s="101" t="s">
        <v>13140</v>
      </c>
      <c r="CX4" s="100" t="s">
        <v>13143</v>
      </c>
      <c r="CY4" s="100" t="s">
        <v>13144</v>
      </c>
      <c r="CZ4" s="100" t="s">
        <v>13145</v>
      </c>
      <c r="DA4" s="100" t="s">
        <v>53</v>
      </c>
      <c r="DB4" s="100" t="s">
        <v>13146</v>
      </c>
      <c r="DC4" s="102" t="s">
        <v>13147</v>
      </c>
      <c r="DD4" s="103" t="s">
        <v>13148</v>
      </c>
      <c r="DE4" s="106" t="s">
        <v>13149</v>
      </c>
      <c r="DF4" s="106" t="s">
        <v>13150</v>
      </c>
      <c r="DG4" s="103" t="s">
        <v>13151</v>
      </c>
      <c r="DH4" s="108" t="s">
        <v>13152</v>
      </c>
      <c r="DI4" s="100" t="s">
        <v>13137</v>
      </c>
      <c r="DJ4" s="101" t="s">
        <v>13140</v>
      </c>
      <c r="DK4" s="100" t="s">
        <v>13143</v>
      </c>
      <c r="DL4" s="100" t="s">
        <v>13144</v>
      </c>
      <c r="DM4" s="100" t="s">
        <v>13145</v>
      </c>
      <c r="DN4" s="100" t="s">
        <v>53</v>
      </c>
      <c r="DO4" s="100" t="s">
        <v>13146</v>
      </c>
      <c r="DP4" s="102" t="s">
        <v>13147</v>
      </c>
      <c r="DQ4" s="103" t="s">
        <v>13148</v>
      </c>
      <c r="DR4" s="106" t="s">
        <v>13149</v>
      </c>
      <c r="DS4" s="106" t="s">
        <v>13150</v>
      </c>
      <c r="DT4" s="103" t="s">
        <v>13151</v>
      </c>
      <c r="DU4" s="108" t="s">
        <v>13152</v>
      </c>
      <c r="DV4" s="100" t="s">
        <v>13137</v>
      </c>
      <c r="DW4" s="101" t="s">
        <v>13140</v>
      </c>
      <c r="DX4" s="100" t="s">
        <v>13143</v>
      </c>
      <c r="DY4" s="100" t="s">
        <v>13144</v>
      </c>
      <c r="DZ4" s="100" t="s">
        <v>13145</v>
      </c>
      <c r="EA4" s="100" t="s">
        <v>53</v>
      </c>
      <c r="EB4" s="100" t="s">
        <v>13146</v>
      </c>
      <c r="EC4" s="102" t="s">
        <v>13147</v>
      </c>
      <c r="ED4" s="103" t="s">
        <v>13148</v>
      </c>
      <c r="EE4" s="103" t="s">
        <v>13149</v>
      </c>
      <c r="EF4" s="103" t="s">
        <v>13150</v>
      </c>
      <c r="EG4" s="103" t="s">
        <v>13151</v>
      </c>
      <c r="EH4" s="104" t="s">
        <v>13152</v>
      </c>
      <c r="EI4" s="100" t="s">
        <v>13137</v>
      </c>
      <c r="EJ4" s="101" t="s">
        <v>13140</v>
      </c>
      <c r="EK4" s="100" t="s">
        <v>13143</v>
      </c>
      <c r="EL4" s="100" t="s">
        <v>13144</v>
      </c>
      <c r="EM4" s="100" t="s">
        <v>13145</v>
      </c>
      <c r="EN4" s="100" t="s">
        <v>53</v>
      </c>
      <c r="EO4" s="100" t="s">
        <v>13146</v>
      </c>
      <c r="EP4" s="102" t="s">
        <v>13147</v>
      </c>
      <c r="EQ4" s="103" t="s">
        <v>13148</v>
      </c>
      <c r="ER4" s="103" t="s">
        <v>13149</v>
      </c>
      <c r="ES4" s="103" t="s">
        <v>13150</v>
      </c>
      <c r="ET4" s="103" t="s">
        <v>13151</v>
      </c>
      <c r="EU4" s="103" t="s">
        <v>13152</v>
      </c>
      <c r="EV4" s="101" t="s">
        <v>13137</v>
      </c>
      <c r="EW4" s="101" t="s">
        <v>13140</v>
      </c>
      <c r="EX4" s="100" t="s">
        <v>13143</v>
      </c>
      <c r="EY4" s="100" t="s">
        <v>13144</v>
      </c>
      <c r="EZ4" s="100" t="s">
        <v>13145</v>
      </c>
      <c r="FA4" s="100" t="s">
        <v>53</v>
      </c>
      <c r="FB4" s="100" t="s">
        <v>13146</v>
      </c>
      <c r="FC4" s="102" t="s">
        <v>13147</v>
      </c>
      <c r="FD4" s="103" t="s">
        <v>13148</v>
      </c>
      <c r="FE4" s="103" t="s">
        <v>13149</v>
      </c>
      <c r="FF4" s="103" t="s">
        <v>13150</v>
      </c>
      <c r="FG4" s="103" t="s">
        <v>13151</v>
      </c>
      <c r="FH4" s="104" t="s">
        <v>13152</v>
      </c>
      <c r="FI4" s="100" t="s">
        <v>13137</v>
      </c>
      <c r="FJ4" s="101" t="s">
        <v>13140</v>
      </c>
      <c r="FK4" s="100" t="s">
        <v>13143</v>
      </c>
      <c r="FL4" s="100" t="s">
        <v>13144</v>
      </c>
      <c r="FM4" s="100" t="s">
        <v>13145</v>
      </c>
      <c r="FN4" s="100" t="s">
        <v>53</v>
      </c>
      <c r="FO4" s="100" t="s">
        <v>13146</v>
      </c>
      <c r="FP4" s="102" t="s">
        <v>13147</v>
      </c>
      <c r="FQ4" s="103" t="s">
        <v>13148</v>
      </c>
      <c r="FR4" s="103" t="s">
        <v>13149</v>
      </c>
      <c r="FS4" s="103" t="s">
        <v>13150</v>
      </c>
      <c r="FT4" s="103" t="s">
        <v>13151</v>
      </c>
      <c r="FU4" s="104" t="s">
        <v>13152</v>
      </c>
      <c r="FV4" s="100" t="s">
        <v>13137</v>
      </c>
      <c r="FW4" s="101" t="s">
        <v>13140</v>
      </c>
      <c r="FX4" s="100" t="s">
        <v>13143</v>
      </c>
      <c r="FY4" s="100" t="s">
        <v>13144</v>
      </c>
      <c r="FZ4" s="100" t="s">
        <v>13145</v>
      </c>
      <c r="GA4" s="100" t="s">
        <v>53</v>
      </c>
      <c r="GB4" s="100" t="s">
        <v>13146</v>
      </c>
      <c r="GC4" s="102" t="s">
        <v>13147</v>
      </c>
      <c r="GD4" s="103" t="s">
        <v>13148</v>
      </c>
      <c r="GE4" s="103" t="s">
        <v>13149</v>
      </c>
      <c r="GF4" s="103" t="s">
        <v>13150</v>
      </c>
      <c r="GG4" s="103" t="s">
        <v>13151</v>
      </c>
      <c r="GH4" s="104" t="s">
        <v>13152</v>
      </c>
      <c r="GI4" s="100" t="s">
        <v>13137</v>
      </c>
      <c r="GJ4" s="101" t="s">
        <v>13140</v>
      </c>
      <c r="GK4" s="100" t="s">
        <v>13143</v>
      </c>
      <c r="GL4" s="100" t="s">
        <v>13144</v>
      </c>
      <c r="GM4" s="100" t="s">
        <v>13145</v>
      </c>
      <c r="GN4" s="100" t="s">
        <v>53</v>
      </c>
      <c r="GO4" s="100" t="s">
        <v>13146</v>
      </c>
      <c r="GP4" s="102" t="s">
        <v>13147</v>
      </c>
      <c r="GQ4" s="103" t="s">
        <v>13148</v>
      </c>
      <c r="GR4" s="106" t="s">
        <v>13149</v>
      </c>
      <c r="GS4" s="106" t="s">
        <v>13150</v>
      </c>
      <c r="GT4" s="107" t="s">
        <v>13151</v>
      </c>
      <c r="GU4" s="108" t="s">
        <v>13152</v>
      </c>
      <c r="GV4" s="100" t="s">
        <v>13137</v>
      </c>
      <c r="GW4" s="101" t="s">
        <v>13140</v>
      </c>
      <c r="GX4" s="100" t="s">
        <v>13143</v>
      </c>
      <c r="GY4" s="100" t="s">
        <v>13144</v>
      </c>
      <c r="GZ4" s="100" t="s">
        <v>13145</v>
      </c>
      <c r="HA4" s="100" t="s">
        <v>53</v>
      </c>
      <c r="HB4" s="100" t="s">
        <v>13146</v>
      </c>
      <c r="HC4" s="102" t="s">
        <v>13147</v>
      </c>
      <c r="HD4" s="103" t="s">
        <v>13148</v>
      </c>
      <c r="HE4" s="103" t="s">
        <v>13149</v>
      </c>
      <c r="HF4" s="103" t="s">
        <v>13150</v>
      </c>
      <c r="HG4" s="103" t="s">
        <v>13151</v>
      </c>
      <c r="HH4" s="104" t="s">
        <v>13152</v>
      </c>
      <c r="HI4" s="100" t="s">
        <v>13137</v>
      </c>
      <c r="HJ4" s="101" t="s">
        <v>13140</v>
      </c>
      <c r="HK4" s="100" t="s">
        <v>13143</v>
      </c>
      <c r="HL4" s="100" t="s">
        <v>13144</v>
      </c>
      <c r="HM4" s="100" t="s">
        <v>13145</v>
      </c>
      <c r="HN4" s="100" t="s">
        <v>53</v>
      </c>
      <c r="HO4" s="100" t="s">
        <v>13146</v>
      </c>
      <c r="HP4" s="102" t="s">
        <v>13147</v>
      </c>
      <c r="HQ4" s="103" t="s">
        <v>13148</v>
      </c>
      <c r="HR4" s="103" t="s">
        <v>13149</v>
      </c>
      <c r="HS4" s="103" t="s">
        <v>13150</v>
      </c>
      <c r="HT4" s="103" t="s">
        <v>13151</v>
      </c>
      <c r="HU4" s="104" t="s">
        <v>13152</v>
      </c>
      <c r="HV4" s="100" t="s">
        <v>13137</v>
      </c>
      <c r="HW4" s="101" t="s">
        <v>13140</v>
      </c>
      <c r="HX4" s="100" t="s">
        <v>13143</v>
      </c>
      <c r="HY4" s="100" t="s">
        <v>13144</v>
      </c>
      <c r="HZ4" s="100" t="s">
        <v>13145</v>
      </c>
      <c r="IA4" s="100" t="s">
        <v>53</v>
      </c>
      <c r="IB4" s="100" t="s">
        <v>13146</v>
      </c>
      <c r="IC4" s="102" t="s">
        <v>13147</v>
      </c>
      <c r="ID4" s="103" t="s">
        <v>13148</v>
      </c>
      <c r="IE4" s="103" t="s">
        <v>13149</v>
      </c>
      <c r="IF4" s="103" t="s">
        <v>13150</v>
      </c>
      <c r="IG4" s="103" t="s">
        <v>13151</v>
      </c>
      <c r="IH4" s="104" t="s">
        <v>13152</v>
      </c>
      <c r="II4" s="100" t="s">
        <v>13137</v>
      </c>
      <c r="IJ4" s="101" t="s">
        <v>13140</v>
      </c>
      <c r="IK4" s="100" t="s">
        <v>13143</v>
      </c>
      <c r="IL4" s="100" t="s">
        <v>13144</v>
      </c>
      <c r="IM4" s="100" t="s">
        <v>13145</v>
      </c>
      <c r="IN4" s="100" t="s">
        <v>53</v>
      </c>
      <c r="IO4" s="100" t="s">
        <v>13146</v>
      </c>
      <c r="IP4" s="102" t="s">
        <v>13147</v>
      </c>
      <c r="IQ4" s="103" t="s">
        <v>13148</v>
      </c>
      <c r="IR4" s="106" t="s">
        <v>13149</v>
      </c>
      <c r="IS4" s="106" t="s">
        <v>13150</v>
      </c>
      <c r="IT4" s="107" t="s">
        <v>13151</v>
      </c>
      <c r="IU4" s="108" t="s">
        <v>13152</v>
      </c>
      <c r="IV4" s="100" t="s">
        <v>13137</v>
      </c>
      <c r="IW4" s="101" t="s">
        <v>13140</v>
      </c>
      <c r="IX4" s="101" t="s">
        <v>13141</v>
      </c>
      <c r="IY4" s="100" t="s">
        <v>13143</v>
      </c>
      <c r="IZ4" s="100" t="s">
        <v>13144</v>
      </c>
      <c r="JA4" s="100" t="s">
        <v>13145</v>
      </c>
      <c r="JB4" s="100" t="s">
        <v>53</v>
      </c>
      <c r="JC4" s="100" t="s">
        <v>13146</v>
      </c>
      <c r="JD4" s="102" t="s">
        <v>13147</v>
      </c>
      <c r="JE4" s="103" t="s">
        <v>13148</v>
      </c>
      <c r="JF4" s="106" t="s">
        <v>13149</v>
      </c>
      <c r="JG4" s="106" t="s">
        <v>13150</v>
      </c>
      <c r="JH4" s="107" t="s">
        <v>13151</v>
      </c>
      <c r="JI4" s="108" t="s">
        <v>13152</v>
      </c>
      <c r="JJ4" s="100" t="s">
        <v>13137</v>
      </c>
      <c r="JK4" s="101" t="s">
        <v>13140</v>
      </c>
      <c r="JL4" s="100" t="s">
        <v>13143</v>
      </c>
      <c r="JM4" s="100" t="s">
        <v>13144</v>
      </c>
      <c r="JN4" s="100" t="s">
        <v>13145</v>
      </c>
      <c r="JO4" s="100" t="s">
        <v>53</v>
      </c>
      <c r="JP4" s="100" t="s">
        <v>13146</v>
      </c>
      <c r="JQ4" s="102" t="s">
        <v>13147</v>
      </c>
      <c r="JR4" s="103" t="s">
        <v>13148</v>
      </c>
      <c r="JS4" s="103" t="s">
        <v>13149</v>
      </c>
      <c r="JT4" s="103" t="s">
        <v>13150</v>
      </c>
      <c r="JU4" s="103" t="s">
        <v>13151</v>
      </c>
      <c r="JV4" s="104" t="s">
        <v>13152</v>
      </c>
      <c r="JW4" s="100" t="s">
        <v>13137</v>
      </c>
      <c r="JX4" s="101" t="s">
        <v>13140</v>
      </c>
      <c r="JY4" s="100" t="s">
        <v>13143</v>
      </c>
      <c r="JZ4" s="100" t="s">
        <v>13144</v>
      </c>
      <c r="KA4" s="100" t="s">
        <v>13145</v>
      </c>
      <c r="KB4" s="100" t="s">
        <v>53</v>
      </c>
      <c r="KC4" s="100" t="s">
        <v>13146</v>
      </c>
      <c r="KD4" s="102" t="s">
        <v>13147</v>
      </c>
      <c r="KE4" s="103" t="s">
        <v>13148</v>
      </c>
      <c r="KF4" s="103" t="s">
        <v>13149</v>
      </c>
      <c r="KG4" s="103" t="s">
        <v>13150</v>
      </c>
      <c r="KH4" s="103" t="s">
        <v>13151</v>
      </c>
      <c r="KI4" s="104" t="s">
        <v>13152</v>
      </c>
      <c r="KJ4" s="100" t="s">
        <v>13137</v>
      </c>
      <c r="KK4" s="101" t="s">
        <v>13140</v>
      </c>
      <c r="KL4" s="100" t="s">
        <v>13143</v>
      </c>
      <c r="KM4" s="100" t="s">
        <v>13144</v>
      </c>
      <c r="KN4" s="100" t="s">
        <v>13145</v>
      </c>
      <c r="KO4" s="100" t="s">
        <v>53</v>
      </c>
      <c r="KP4" s="100" t="s">
        <v>13146</v>
      </c>
      <c r="KQ4" s="102" t="s">
        <v>13147</v>
      </c>
      <c r="KR4" s="103" t="s">
        <v>13148</v>
      </c>
      <c r="KS4" s="106" t="s">
        <v>13149</v>
      </c>
      <c r="KT4" s="106" t="s">
        <v>13150</v>
      </c>
      <c r="KU4" s="103" t="s">
        <v>13151</v>
      </c>
      <c r="KV4" s="108" t="s">
        <v>13152</v>
      </c>
      <c r="KW4" s="100" t="s">
        <v>13137</v>
      </c>
      <c r="KX4" s="101" t="s">
        <v>13140</v>
      </c>
      <c r="KY4" s="100" t="s">
        <v>13143</v>
      </c>
      <c r="KZ4" s="100" t="s">
        <v>13144</v>
      </c>
      <c r="LA4" s="100" t="s">
        <v>13145</v>
      </c>
      <c r="LB4" s="100" t="s">
        <v>53</v>
      </c>
      <c r="LC4" s="100" t="s">
        <v>13146</v>
      </c>
      <c r="LD4" s="102" t="s">
        <v>13147</v>
      </c>
      <c r="LE4" s="103" t="s">
        <v>13148</v>
      </c>
      <c r="LF4" s="103" t="s">
        <v>13149</v>
      </c>
      <c r="LG4" s="103" t="s">
        <v>13150</v>
      </c>
      <c r="LH4" s="103" t="s">
        <v>13151</v>
      </c>
      <c r="LI4" s="103" t="s">
        <v>13152</v>
      </c>
    </row>
    <row r="5" spans="1:321" ht="15" customHeight="1" x14ac:dyDescent="0.2">
      <c r="A5" s="236" t="s">
        <v>14134</v>
      </c>
      <c r="B5" s="131" t="s">
        <v>13338</v>
      </c>
      <c r="C5" s="58" t="s">
        <v>14136</v>
      </c>
      <c r="D5" s="58" t="s">
        <v>14135</v>
      </c>
      <c r="E5" s="111"/>
      <c r="F5" s="122" t="s">
        <v>13157</v>
      </c>
      <c r="G5" s="38">
        <v>2559583868</v>
      </c>
      <c r="H5" s="68" t="s">
        <v>13158</v>
      </c>
      <c r="I5" s="68" t="s">
        <v>13159</v>
      </c>
      <c r="J5" s="68" t="s">
        <v>13160</v>
      </c>
      <c r="K5" s="68" t="s">
        <v>13071</v>
      </c>
      <c r="L5" s="68" t="s">
        <v>13071</v>
      </c>
      <c r="M5" s="68" t="s">
        <v>13071</v>
      </c>
      <c r="N5" s="68" t="s">
        <v>13161</v>
      </c>
      <c r="O5" s="88">
        <v>32.299999999999997</v>
      </c>
      <c r="P5" s="89">
        <v>8.8999999999999996E-2</v>
      </c>
      <c r="Q5" s="90">
        <v>43</v>
      </c>
      <c r="R5" s="90">
        <v>145</v>
      </c>
      <c r="S5" s="91">
        <f t="shared" ref="S5:S36" si="0">Q5/R5</f>
        <v>0.29655172413793102</v>
      </c>
      <c r="T5" s="90">
        <v>996</v>
      </c>
      <c r="U5" s="122" t="s">
        <v>13163</v>
      </c>
      <c r="V5" s="90">
        <v>2648892618</v>
      </c>
      <c r="W5" s="92" t="s">
        <v>13930</v>
      </c>
      <c r="X5" s="68" t="s">
        <v>13165</v>
      </c>
      <c r="Y5" s="68" t="s">
        <v>13166</v>
      </c>
      <c r="Z5" s="68" t="s">
        <v>13071</v>
      </c>
      <c r="AA5" s="68" t="s">
        <v>13167</v>
      </c>
      <c r="AB5" s="68" t="s">
        <v>10256</v>
      </c>
      <c r="AC5" s="88">
        <v>149</v>
      </c>
      <c r="AD5" s="89">
        <v>2.0000000000000002E-43</v>
      </c>
      <c r="AE5" s="90">
        <v>95</v>
      </c>
      <c r="AF5" s="90">
        <v>300</v>
      </c>
      <c r="AG5" s="91">
        <f t="shared" ref="AG5:AG36" si="1">AE5/AF5</f>
        <v>0.31666666666666665</v>
      </c>
      <c r="AH5" s="90">
        <v>327</v>
      </c>
      <c r="AI5" s="122" t="s">
        <v>13163</v>
      </c>
      <c r="AJ5" s="38" t="s">
        <v>13164</v>
      </c>
      <c r="AK5" s="38" t="s">
        <v>13165</v>
      </c>
      <c r="AL5" s="68" t="s">
        <v>13166</v>
      </c>
      <c r="AM5" s="68" t="s">
        <v>13071</v>
      </c>
      <c r="AN5" s="68" t="s">
        <v>13167</v>
      </c>
      <c r="AO5" s="68" t="s">
        <v>10256</v>
      </c>
      <c r="AP5" s="93">
        <v>148</v>
      </c>
      <c r="AQ5" s="89">
        <v>4.0000000000000003E-43</v>
      </c>
      <c r="AR5" s="90">
        <v>97</v>
      </c>
      <c r="AS5" s="90">
        <v>309</v>
      </c>
      <c r="AT5" s="91">
        <f t="shared" ref="AT5:AT29" si="2">AR5/AS5</f>
        <v>0.31391585760517798</v>
      </c>
      <c r="AU5" s="90">
        <v>326</v>
      </c>
      <c r="AV5" s="122" t="s">
        <v>13338</v>
      </c>
      <c r="AW5" s="92" t="s">
        <v>13630</v>
      </c>
      <c r="AX5" s="68" t="s">
        <v>13340</v>
      </c>
      <c r="AY5" s="68" t="s">
        <v>13341</v>
      </c>
      <c r="AZ5" s="68" t="s">
        <v>13342</v>
      </c>
      <c r="BA5" s="68" t="s">
        <v>13343</v>
      </c>
      <c r="BB5" s="68" t="s">
        <v>13344</v>
      </c>
      <c r="BC5" s="88">
        <v>741</v>
      </c>
      <c r="BD5" s="89">
        <v>0</v>
      </c>
      <c r="BE5" s="90">
        <v>381</v>
      </c>
      <c r="BF5" s="90">
        <v>646</v>
      </c>
      <c r="BG5" s="91">
        <f t="shared" ref="BG5:BG28" si="3">BE5/BF5</f>
        <v>0.58978328173374617</v>
      </c>
      <c r="BH5" s="90">
        <v>644</v>
      </c>
      <c r="BI5" s="122" t="s">
        <v>13338</v>
      </c>
      <c r="BJ5" s="92" t="s">
        <v>13631</v>
      </c>
      <c r="BK5" s="38" t="s">
        <v>13293</v>
      </c>
      <c r="BL5" s="92" t="s">
        <v>13294</v>
      </c>
      <c r="BM5" s="92" t="s">
        <v>13071</v>
      </c>
      <c r="BN5" s="92" t="s">
        <v>13295</v>
      </c>
      <c r="BO5" s="92" t="s">
        <v>13296</v>
      </c>
      <c r="BP5" s="88">
        <v>246</v>
      </c>
      <c r="BQ5" s="89">
        <v>4.0000000000000001E-83</v>
      </c>
      <c r="BR5" s="90">
        <v>118</v>
      </c>
      <c r="BS5" s="90">
        <v>216</v>
      </c>
      <c r="BT5" s="91">
        <f t="shared" ref="BT5:BT29" si="4">BR5/BS5</f>
        <v>0.54629629629629628</v>
      </c>
      <c r="BU5" s="90">
        <v>247</v>
      </c>
      <c r="BV5" s="122" t="s">
        <v>13338</v>
      </c>
      <c r="BW5" s="92" t="s">
        <v>13597</v>
      </c>
      <c r="BX5" s="68" t="s">
        <v>13340</v>
      </c>
      <c r="BY5" s="68" t="s">
        <v>13341</v>
      </c>
      <c r="BZ5" s="68" t="s">
        <v>13342</v>
      </c>
      <c r="CA5" s="68" t="s">
        <v>13343</v>
      </c>
      <c r="CB5" s="68" t="s">
        <v>13344</v>
      </c>
      <c r="CC5" s="88">
        <v>741</v>
      </c>
      <c r="CD5" s="89">
        <v>0</v>
      </c>
      <c r="CE5" s="90">
        <v>381</v>
      </c>
      <c r="CF5" s="90">
        <v>646</v>
      </c>
      <c r="CG5" s="91">
        <f t="shared" ref="CG5:CG27" si="5">CE5/CF5</f>
        <v>0.58978328173374617</v>
      </c>
      <c r="CH5" s="90">
        <v>644</v>
      </c>
      <c r="CI5" s="122" t="s">
        <v>13178</v>
      </c>
      <c r="CJ5" s="92" t="s">
        <v>13179</v>
      </c>
      <c r="CK5" s="92" t="s">
        <v>13159</v>
      </c>
      <c r="CL5" s="92" t="s">
        <v>13071</v>
      </c>
      <c r="CM5" s="92" t="s">
        <v>13071</v>
      </c>
      <c r="CN5" s="92" t="s">
        <v>13071</v>
      </c>
      <c r="CO5" s="92" t="s">
        <v>13071</v>
      </c>
      <c r="CP5" s="88">
        <v>342</v>
      </c>
      <c r="CQ5" s="89">
        <v>4E-116</v>
      </c>
      <c r="CR5" s="90">
        <v>189</v>
      </c>
      <c r="CS5" s="90">
        <v>404</v>
      </c>
      <c r="CT5" s="91">
        <f t="shared" ref="CT5:CT29" si="6">CR5/CS5</f>
        <v>0.46782178217821785</v>
      </c>
      <c r="CU5" s="90">
        <v>403</v>
      </c>
      <c r="CV5" s="122" t="s">
        <v>13182</v>
      </c>
      <c r="CW5" s="92" t="s">
        <v>13290</v>
      </c>
      <c r="CX5" s="92" t="s">
        <v>459</v>
      </c>
      <c r="CY5" s="92" t="s">
        <v>464</v>
      </c>
      <c r="CZ5" s="92" t="s">
        <v>13071</v>
      </c>
      <c r="DA5" s="92" t="s">
        <v>465</v>
      </c>
      <c r="DB5" s="92" t="s">
        <v>387</v>
      </c>
      <c r="DC5" s="88">
        <v>27.3</v>
      </c>
      <c r="DD5" s="89">
        <v>0.96</v>
      </c>
      <c r="DE5" s="90">
        <v>19</v>
      </c>
      <c r="DF5" s="90">
        <v>56</v>
      </c>
      <c r="DG5" s="91">
        <f t="shared" ref="DG5:DG36" si="7">DE5/DF5</f>
        <v>0.3392857142857143</v>
      </c>
      <c r="DH5" s="90">
        <v>270</v>
      </c>
      <c r="DI5" s="122" t="s">
        <v>13291</v>
      </c>
      <c r="DJ5" s="92" t="s">
        <v>13292</v>
      </c>
      <c r="DK5" s="92" t="s">
        <v>13293</v>
      </c>
      <c r="DL5" s="92" t="s">
        <v>13294</v>
      </c>
      <c r="DM5" s="92" t="s">
        <v>13071</v>
      </c>
      <c r="DN5" s="92" t="s">
        <v>13295</v>
      </c>
      <c r="DO5" s="92" t="s">
        <v>13296</v>
      </c>
      <c r="DP5" s="88">
        <v>245</v>
      </c>
      <c r="DQ5" s="89">
        <v>1.9999999999999999E-82</v>
      </c>
      <c r="DR5" s="90">
        <v>117</v>
      </c>
      <c r="DS5" s="90">
        <v>216</v>
      </c>
      <c r="DT5" s="91">
        <f t="shared" ref="DT5:DT23" si="8">DR5/DS5</f>
        <v>0.54166666666666663</v>
      </c>
      <c r="DU5" s="90">
        <v>247</v>
      </c>
      <c r="DV5" s="122" t="s">
        <v>13184</v>
      </c>
      <c r="DW5" s="92" t="s">
        <v>13185</v>
      </c>
      <c r="DX5" s="92" t="s">
        <v>13186</v>
      </c>
      <c r="DY5" s="92" t="s">
        <v>13187</v>
      </c>
      <c r="DZ5" s="92" t="s">
        <v>13188</v>
      </c>
      <c r="EA5" s="92" t="s">
        <v>1237</v>
      </c>
      <c r="EB5" s="92" t="s">
        <v>13189</v>
      </c>
      <c r="EC5" s="88">
        <v>225</v>
      </c>
      <c r="ED5" s="89">
        <v>7.9999999999999995E-67</v>
      </c>
      <c r="EE5" s="90">
        <v>116</v>
      </c>
      <c r="EF5" s="90">
        <v>275</v>
      </c>
      <c r="EG5" s="91">
        <f t="shared" ref="EG5:EG14" si="9">EE5/EF5</f>
        <v>0.42181818181818181</v>
      </c>
      <c r="EH5" s="90">
        <v>861</v>
      </c>
      <c r="EI5" s="122" t="s">
        <v>13163</v>
      </c>
      <c r="EJ5" s="92" t="s">
        <v>13190</v>
      </c>
      <c r="EK5" s="38" t="s">
        <v>13165</v>
      </c>
      <c r="EL5" s="68" t="s">
        <v>13166</v>
      </c>
      <c r="EM5" s="68" t="s">
        <v>13071</v>
      </c>
      <c r="EN5" s="68" t="s">
        <v>13167</v>
      </c>
      <c r="EO5" s="68" t="s">
        <v>10256</v>
      </c>
      <c r="EP5" s="88">
        <v>143</v>
      </c>
      <c r="EQ5" s="89">
        <v>4.9999999999999996E-41</v>
      </c>
      <c r="ER5" s="90">
        <v>96</v>
      </c>
      <c r="ES5" s="90">
        <v>309</v>
      </c>
      <c r="ET5" s="91">
        <f t="shared" ref="ET5:ET31" si="10">ER5/ES5</f>
        <v>0.31067961165048541</v>
      </c>
      <c r="EU5" s="94">
        <v>326</v>
      </c>
      <c r="EV5" s="122" t="s">
        <v>13338</v>
      </c>
      <c r="EW5" s="92" t="s">
        <v>13639</v>
      </c>
      <c r="EX5" s="68" t="s">
        <v>13340</v>
      </c>
      <c r="EY5" s="68" t="s">
        <v>13341</v>
      </c>
      <c r="EZ5" s="68" t="s">
        <v>13342</v>
      </c>
      <c r="FA5" s="68" t="s">
        <v>13343</v>
      </c>
      <c r="FB5" s="68" t="s">
        <v>13344</v>
      </c>
      <c r="FC5" s="88">
        <v>754</v>
      </c>
      <c r="FD5" s="89">
        <v>0</v>
      </c>
      <c r="FE5" s="90">
        <v>384</v>
      </c>
      <c r="FF5" s="90">
        <v>646</v>
      </c>
      <c r="FG5" s="91">
        <f t="shared" ref="FG5:FG27" si="11">FE5/FF5</f>
        <v>0.59442724458204332</v>
      </c>
      <c r="FH5" s="90">
        <v>644</v>
      </c>
      <c r="FI5" s="122" t="s">
        <v>13309</v>
      </c>
      <c r="FJ5" s="92" t="s">
        <v>13456</v>
      </c>
      <c r="FK5" s="92" t="s">
        <v>13159</v>
      </c>
      <c r="FL5" s="92" t="s">
        <v>13071</v>
      </c>
      <c r="FM5" s="92" t="s">
        <v>13071</v>
      </c>
      <c r="FN5" s="92" t="s">
        <v>13071</v>
      </c>
      <c r="FO5" s="92" t="s">
        <v>13311</v>
      </c>
      <c r="FP5" s="88">
        <v>291</v>
      </c>
      <c r="FQ5" s="89">
        <v>3.0000000000000001E-92</v>
      </c>
      <c r="FR5" s="90">
        <v>173</v>
      </c>
      <c r="FS5" s="90">
        <v>459</v>
      </c>
      <c r="FT5" s="91">
        <f t="shared" ref="FT5:FT29" si="12">FR5/FS5</f>
        <v>0.37690631808278868</v>
      </c>
      <c r="FU5" s="90">
        <v>615</v>
      </c>
      <c r="FV5" s="122" t="s">
        <v>13309</v>
      </c>
      <c r="FW5" s="92" t="s">
        <v>13457</v>
      </c>
      <c r="FX5" s="92" t="s">
        <v>13159</v>
      </c>
      <c r="FY5" s="92" t="s">
        <v>13071</v>
      </c>
      <c r="FZ5" s="92" t="s">
        <v>13071</v>
      </c>
      <c r="GA5" s="92" t="s">
        <v>13071</v>
      </c>
      <c r="GB5" s="92" t="s">
        <v>13311</v>
      </c>
      <c r="GC5" s="88">
        <v>288</v>
      </c>
      <c r="GD5" s="89">
        <v>3.0000000000000002E-91</v>
      </c>
      <c r="GE5" s="90">
        <v>173</v>
      </c>
      <c r="GF5" s="90">
        <v>465</v>
      </c>
      <c r="GG5" s="91">
        <f t="shared" ref="GG5:GG49" si="13">GE5/GF5</f>
        <v>0.3720430107526882</v>
      </c>
      <c r="GH5" s="90">
        <v>621</v>
      </c>
      <c r="GI5" s="124" t="s">
        <v>13168</v>
      </c>
      <c r="GJ5" s="92" t="s">
        <v>13209</v>
      </c>
      <c r="GK5" s="92" t="s">
        <v>13170</v>
      </c>
      <c r="GL5" s="92" t="s">
        <v>13171</v>
      </c>
      <c r="GM5" s="92"/>
      <c r="GN5" s="92" t="s">
        <v>13198</v>
      </c>
      <c r="GO5" s="92" t="s">
        <v>9536</v>
      </c>
      <c r="GP5" s="88">
        <v>263</v>
      </c>
      <c r="GQ5" s="89">
        <v>1.0000000000000001E-86</v>
      </c>
      <c r="GR5" s="90">
        <v>149</v>
      </c>
      <c r="GS5" s="90">
        <v>330</v>
      </c>
      <c r="GT5" s="91">
        <f t="shared" ref="GT5:GT28" si="14">GR5/GS5</f>
        <v>0.45151515151515154</v>
      </c>
      <c r="GU5" s="90">
        <v>336</v>
      </c>
      <c r="GV5" s="122" t="s">
        <v>13338</v>
      </c>
      <c r="GW5" s="92" t="s">
        <v>13641</v>
      </c>
      <c r="GX5" s="68" t="s">
        <v>13340</v>
      </c>
      <c r="GY5" s="68" t="s">
        <v>13341</v>
      </c>
      <c r="GZ5" s="68" t="s">
        <v>13342</v>
      </c>
      <c r="HA5" s="68" t="s">
        <v>13343</v>
      </c>
      <c r="HB5" s="68" t="s">
        <v>13344</v>
      </c>
      <c r="HC5" s="88">
        <v>755</v>
      </c>
      <c r="HD5" s="89">
        <v>0</v>
      </c>
      <c r="HE5" s="90">
        <v>385</v>
      </c>
      <c r="HF5" s="90">
        <v>646</v>
      </c>
      <c r="HG5" s="91">
        <f t="shared" ref="HG5:HG28" si="15">HE5/HF5</f>
        <v>0.59597523219814241</v>
      </c>
      <c r="HH5" s="90">
        <v>644</v>
      </c>
      <c r="HI5" s="122" t="s">
        <v>13163</v>
      </c>
      <c r="HJ5" s="92" t="s">
        <v>13199</v>
      </c>
      <c r="HK5" s="38" t="s">
        <v>13165</v>
      </c>
      <c r="HL5" s="68" t="s">
        <v>13166</v>
      </c>
      <c r="HM5" s="68" t="s">
        <v>13071</v>
      </c>
      <c r="HN5" s="68" t="s">
        <v>13167</v>
      </c>
      <c r="HO5" s="68" t="s">
        <v>10256</v>
      </c>
      <c r="HP5" s="88">
        <v>145</v>
      </c>
      <c r="HQ5" s="89">
        <v>6.0000000000000005E-42</v>
      </c>
      <c r="HR5" s="90">
        <v>95</v>
      </c>
      <c r="HS5" s="90">
        <v>298</v>
      </c>
      <c r="HT5" s="91">
        <f t="shared" ref="HT5:HT28" si="16">HR5/HS5</f>
        <v>0.31879194630872482</v>
      </c>
      <c r="HU5" s="90">
        <v>325</v>
      </c>
      <c r="HV5" s="122" t="s">
        <v>13163</v>
      </c>
      <c r="HW5" s="92" t="s">
        <v>13200</v>
      </c>
      <c r="HX5" s="38" t="s">
        <v>13165</v>
      </c>
      <c r="HY5" s="68" t="s">
        <v>13166</v>
      </c>
      <c r="HZ5" s="68" t="s">
        <v>13071</v>
      </c>
      <c r="IA5" s="68" t="s">
        <v>13167</v>
      </c>
      <c r="IB5" s="68" t="s">
        <v>10256</v>
      </c>
      <c r="IC5" s="88">
        <v>145</v>
      </c>
      <c r="ID5" s="89">
        <v>6.0000000000000005E-42</v>
      </c>
      <c r="IE5" s="90">
        <v>95</v>
      </c>
      <c r="IF5" s="90">
        <v>298</v>
      </c>
      <c r="IG5" s="91">
        <f t="shared" ref="IG5:IG28" si="17">IE5/IF5</f>
        <v>0.31879194630872482</v>
      </c>
      <c r="IH5" s="90">
        <v>325</v>
      </c>
      <c r="II5" s="122" t="s">
        <v>13338</v>
      </c>
      <c r="IJ5" s="92" t="s">
        <v>13395</v>
      </c>
      <c r="IK5" s="68" t="s">
        <v>13340</v>
      </c>
      <c r="IL5" s="68" t="s">
        <v>13341</v>
      </c>
      <c r="IM5" s="68" t="s">
        <v>13342</v>
      </c>
      <c r="IN5" s="68" t="s">
        <v>13343</v>
      </c>
      <c r="IO5" s="68" t="s">
        <v>13344</v>
      </c>
      <c r="IP5" s="88">
        <v>754</v>
      </c>
      <c r="IQ5" s="89">
        <v>0</v>
      </c>
      <c r="IR5" s="90">
        <v>384</v>
      </c>
      <c r="IS5" s="90">
        <v>646</v>
      </c>
      <c r="IT5" s="91">
        <f t="shared" ref="IT5:IT17" si="18">IR5/IS5</f>
        <v>0.59442724458204332</v>
      </c>
      <c r="IU5" s="90">
        <v>644</v>
      </c>
      <c r="IV5" s="122" t="s">
        <v>13338</v>
      </c>
      <c r="IW5" s="92" t="s">
        <v>13646</v>
      </c>
      <c r="IX5" s="92" t="s">
        <v>13647</v>
      </c>
      <c r="IY5" s="68" t="s">
        <v>13340</v>
      </c>
      <c r="IZ5" s="68" t="s">
        <v>13341</v>
      </c>
      <c r="JA5" s="68" t="s">
        <v>13342</v>
      </c>
      <c r="JB5" s="68" t="s">
        <v>13343</v>
      </c>
      <c r="JC5" s="68" t="s">
        <v>13344</v>
      </c>
      <c r="JD5" s="88">
        <v>754</v>
      </c>
      <c r="JE5" s="89">
        <v>0</v>
      </c>
      <c r="JF5" s="90">
        <v>384</v>
      </c>
      <c r="JG5" s="90">
        <v>646</v>
      </c>
      <c r="JH5" s="91">
        <f t="shared" ref="JH5:JH27" si="19">JF5/JG5</f>
        <v>0.59442724458204332</v>
      </c>
      <c r="JI5" s="90">
        <v>644</v>
      </c>
      <c r="JJ5" s="122" t="s">
        <v>13291</v>
      </c>
      <c r="JK5" s="92" t="s">
        <v>13360</v>
      </c>
      <c r="JL5" s="92" t="s">
        <v>13293</v>
      </c>
      <c r="JM5" s="92" t="s">
        <v>13294</v>
      </c>
      <c r="JN5" s="92" t="s">
        <v>13071</v>
      </c>
      <c r="JO5" s="92" t="s">
        <v>13295</v>
      </c>
      <c r="JP5" s="92" t="s">
        <v>13296</v>
      </c>
      <c r="JQ5" s="88">
        <v>264</v>
      </c>
      <c r="JR5" s="89">
        <v>3.0000000000000002E-90</v>
      </c>
      <c r="JS5" s="90">
        <v>130</v>
      </c>
      <c r="JT5" s="90">
        <v>247</v>
      </c>
      <c r="JU5" s="91">
        <f t="shared" ref="JU5:JU22" si="20">JS5/JT5</f>
        <v>0.52631578947368418</v>
      </c>
      <c r="JV5" s="90">
        <v>251</v>
      </c>
      <c r="JW5" s="122" t="s">
        <v>13649</v>
      </c>
      <c r="JX5" s="68" t="s">
        <v>13640</v>
      </c>
      <c r="JY5" s="68" t="s">
        <v>13340</v>
      </c>
      <c r="JZ5" s="68" t="s">
        <v>13341</v>
      </c>
      <c r="KA5" s="68" t="s">
        <v>13342</v>
      </c>
      <c r="KB5" s="68" t="s">
        <v>13343</v>
      </c>
      <c r="KC5" s="68" t="s">
        <v>13344</v>
      </c>
      <c r="KD5" s="88">
        <v>743</v>
      </c>
      <c r="KE5" s="89">
        <v>0</v>
      </c>
      <c r="KF5" s="90">
        <v>382</v>
      </c>
      <c r="KG5" s="90">
        <v>646</v>
      </c>
      <c r="KH5" s="91">
        <f t="shared" ref="KH5:KH28" si="21">KF5/KG5</f>
        <v>0.59133126934984526</v>
      </c>
      <c r="KI5" s="90">
        <v>644</v>
      </c>
      <c r="KJ5" s="122" t="s">
        <v>13210</v>
      </c>
      <c r="KK5" s="92" t="s">
        <v>13211</v>
      </c>
      <c r="KL5" s="92" t="s">
        <v>13212</v>
      </c>
      <c r="KM5" s="92" t="s">
        <v>13071</v>
      </c>
      <c r="KN5" s="92" t="s">
        <v>13071</v>
      </c>
      <c r="KO5" s="92" t="s">
        <v>13213</v>
      </c>
      <c r="KP5" s="92" t="s">
        <v>13214</v>
      </c>
      <c r="KQ5" s="88">
        <v>28.9</v>
      </c>
      <c r="KR5" s="89">
        <v>0.4</v>
      </c>
      <c r="KS5" s="90">
        <v>22</v>
      </c>
      <c r="KT5" s="90">
        <v>64</v>
      </c>
      <c r="KU5" s="91">
        <f t="shared" ref="KU5:KU36" si="22">KS5/KT5</f>
        <v>0.34375</v>
      </c>
      <c r="KV5" s="90">
        <v>750</v>
      </c>
      <c r="KW5" s="122" t="s">
        <v>13178</v>
      </c>
      <c r="KX5" s="38" t="s">
        <v>13215</v>
      </c>
      <c r="KY5" s="38" t="s">
        <v>13159</v>
      </c>
      <c r="KZ5" s="38" t="s">
        <v>13071</v>
      </c>
      <c r="LA5" s="38" t="s">
        <v>13071</v>
      </c>
      <c r="LB5" s="38" t="s">
        <v>13071</v>
      </c>
      <c r="LC5" s="38" t="s">
        <v>13071</v>
      </c>
      <c r="LD5" s="88">
        <v>342</v>
      </c>
      <c r="LE5" s="89">
        <v>1.0000000000000001E-115</v>
      </c>
      <c r="LF5" s="90">
        <v>169</v>
      </c>
      <c r="LG5" s="90">
        <v>343</v>
      </c>
      <c r="LH5" s="91">
        <f t="shared" ref="LH5:LH29" si="23">LF5/LG5</f>
        <v>0.49271137026239065</v>
      </c>
      <c r="LI5" s="94">
        <v>413</v>
      </c>
    </row>
    <row r="6" spans="1:321" ht="15" customHeight="1" x14ac:dyDescent="0.2">
      <c r="A6" s="236"/>
      <c r="B6" s="131" t="s">
        <v>13182</v>
      </c>
      <c r="C6" s="58" t="s">
        <v>14141</v>
      </c>
      <c r="D6" s="58" t="s">
        <v>14140</v>
      </c>
      <c r="E6" s="111"/>
      <c r="F6" s="122" t="s">
        <v>13184</v>
      </c>
      <c r="G6" s="38">
        <v>2559591776</v>
      </c>
      <c r="H6" s="68" t="s">
        <v>13903</v>
      </c>
      <c r="I6" s="68" t="s">
        <v>13904</v>
      </c>
      <c r="J6" s="68" t="s">
        <v>13905</v>
      </c>
      <c r="K6" s="68" t="s">
        <v>13071</v>
      </c>
      <c r="L6" s="68" t="s">
        <v>13071</v>
      </c>
      <c r="M6" s="68" t="s">
        <v>13071</v>
      </c>
      <c r="N6" s="68" t="s">
        <v>13071</v>
      </c>
      <c r="O6" s="88">
        <v>455</v>
      </c>
      <c r="P6" s="89">
        <v>5.9999999999999999E-160</v>
      </c>
      <c r="Q6" s="90">
        <v>226</v>
      </c>
      <c r="R6" s="90">
        <v>408</v>
      </c>
      <c r="S6" s="91">
        <f t="shared" si="0"/>
        <v>0.55392156862745101</v>
      </c>
      <c r="T6" s="90">
        <v>423</v>
      </c>
      <c r="U6" s="122" t="s">
        <v>13210</v>
      </c>
      <c r="V6" s="90">
        <v>2648894171</v>
      </c>
      <c r="W6" s="92" t="s">
        <v>14054</v>
      </c>
      <c r="X6" s="92" t="s">
        <v>13159</v>
      </c>
      <c r="Y6" s="92" t="s">
        <v>13071</v>
      </c>
      <c r="Z6" s="92" t="s">
        <v>13071</v>
      </c>
      <c r="AA6" s="92" t="s">
        <v>13071</v>
      </c>
      <c r="AB6" s="92" t="s">
        <v>13071</v>
      </c>
      <c r="AC6" s="88">
        <v>65.099999999999994</v>
      </c>
      <c r="AD6" s="89">
        <v>8.9999999999999995E-14</v>
      </c>
      <c r="AE6" s="90">
        <v>46</v>
      </c>
      <c r="AF6" s="90">
        <v>171</v>
      </c>
      <c r="AG6" s="91">
        <f t="shared" si="1"/>
        <v>0.26900584795321636</v>
      </c>
      <c r="AH6" s="90">
        <v>218</v>
      </c>
      <c r="AI6" s="122" t="s">
        <v>13348</v>
      </c>
      <c r="AJ6" s="38" t="s">
        <v>13446</v>
      </c>
      <c r="AK6" s="38" t="s">
        <v>13229</v>
      </c>
      <c r="AL6" s="92" t="s">
        <v>13071</v>
      </c>
      <c r="AM6" s="92" t="s">
        <v>13071</v>
      </c>
      <c r="AN6" s="92" t="s">
        <v>281</v>
      </c>
      <c r="AO6" s="92" t="s">
        <v>13071</v>
      </c>
      <c r="AP6" s="93">
        <v>65.5</v>
      </c>
      <c r="AQ6" s="89">
        <v>5.9999999999999997E-15</v>
      </c>
      <c r="AR6" s="90">
        <v>39</v>
      </c>
      <c r="AS6" s="90">
        <v>95</v>
      </c>
      <c r="AT6" s="91">
        <f t="shared" si="2"/>
        <v>0.41052631578947368</v>
      </c>
      <c r="AU6" s="90">
        <v>193</v>
      </c>
      <c r="AV6" s="122" t="s">
        <v>13291</v>
      </c>
      <c r="AW6" s="92" t="s">
        <v>13664</v>
      </c>
      <c r="AX6" s="38" t="s">
        <v>13293</v>
      </c>
      <c r="AY6" s="92" t="s">
        <v>13294</v>
      </c>
      <c r="AZ6" s="92" t="s">
        <v>13071</v>
      </c>
      <c r="BA6" s="92" t="s">
        <v>13295</v>
      </c>
      <c r="BB6" s="92" t="s">
        <v>13296</v>
      </c>
      <c r="BC6" s="88">
        <v>245</v>
      </c>
      <c r="BD6" s="89">
        <v>9.9999999999999996E-83</v>
      </c>
      <c r="BE6" s="90">
        <v>117</v>
      </c>
      <c r="BF6" s="90">
        <v>216</v>
      </c>
      <c r="BG6" s="91">
        <f t="shared" si="3"/>
        <v>0.54166666666666663</v>
      </c>
      <c r="BH6" s="90">
        <v>247</v>
      </c>
      <c r="BI6" s="122" t="s">
        <v>13291</v>
      </c>
      <c r="BJ6" s="92" t="s">
        <v>13665</v>
      </c>
      <c r="BK6" s="68" t="s">
        <v>13340</v>
      </c>
      <c r="BL6" s="68" t="s">
        <v>13341</v>
      </c>
      <c r="BM6" s="68" t="s">
        <v>13342</v>
      </c>
      <c r="BN6" s="68" t="s">
        <v>13343</v>
      </c>
      <c r="BO6" s="68" t="s">
        <v>13344</v>
      </c>
      <c r="BP6" s="88">
        <v>742</v>
      </c>
      <c r="BQ6" s="89">
        <v>0</v>
      </c>
      <c r="BR6" s="90">
        <v>382</v>
      </c>
      <c r="BS6" s="90">
        <v>646</v>
      </c>
      <c r="BT6" s="91">
        <f t="shared" si="4"/>
        <v>0.59133126934984526</v>
      </c>
      <c r="BU6" s="90">
        <v>644</v>
      </c>
      <c r="BV6" s="122" t="s">
        <v>13291</v>
      </c>
      <c r="BW6" s="92" t="s">
        <v>13632</v>
      </c>
      <c r="BX6" s="92" t="s">
        <v>13293</v>
      </c>
      <c r="BY6" s="92" t="s">
        <v>13294</v>
      </c>
      <c r="BZ6" s="92" t="s">
        <v>13071</v>
      </c>
      <c r="CA6" s="92" t="s">
        <v>13295</v>
      </c>
      <c r="CB6" s="92" t="s">
        <v>13296</v>
      </c>
      <c r="CC6" s="88">
        <v>246</v>
      </c>
      <c r="CD6" s="89">
        <v>4.0000000000000001E-83</v>
      </c>
      <c r="CE6" s="90">
        <v>119</v>
      </c>
      <c r="CF6" s="90">
        <v>216</v>
      </c>
      <c r="CG6" s="91">
        <f t="shared" si="5"/>
        <v>0.55092592592592593</v>
      </c>
      <c r="CH6" s="90">
        <v>247</v>
      </c>
      <c r="CI6" s="122" t="s">
        <v>13227</v>
      </c>
      <c r="CJ6" s="92" t="s">
        <v>13235</v>
      </c>
      <c r="CK6" s="92" t="s">
        <v>13236</v>
      </c>
      <c r="CL6" s="92" t="s">
        <v>13071</v>
      </c>
      <c r="CM6" s="92" t="s">
        <v>13071</v>
      </c>
      <c r="CN6" s="92" t="s">
        <v>13237</v>
      </c>
      <c r="CO6" s="92" t="s">
        <v>13071</v>
      </c>
      <c r="CP6" s="88">
        <v>49.7</v>
      </c>
      <c r="CQ6" s="89">
        <v>2.9999999999999999E-7</v>
      </c>
      <c r="CR6" s="90">
        <v>86</v>
      </c>
      <c r="CS6" s="90">
        <v>387</v>
      </c>
      <c r="CT6" s="91">
        <f t="shared" si="6"/>
        <v>0.22222222222222221</v>
      </c>
      <c r="CU6" s="90">
        <v>391</v>
      </c>
      <c r="CV6" s="122" t="s">
        <v>13178</v>
      </c>
      <c r="CW6" s="92" t="s">
        <v>13451</v>
      </c>
      <c r="CX6" s="92" t="s">
        <v>13159</v>
      </c>
      <c r="CY6" s="92" t="s">
        <v>13071</v>
      </c>
      <c r="CZ6" s="92" t="s">
        <v>13071</v>
      </c>
      <c r="DA6" s="92" t="s">
        <v>13071</v>
      </c>
      <c r="DB6" s="92" t="s">
        <v>13071</v>
      </c>
      <c r="DC6" s="88">
        <v>342</v>
      </c>
      <c r="DD6" s="89">
        <v>3.0000000000000003E-116</v>
      </c>
      <c r="DE6" s="90">
        <v>189</v>
      </c>
      <c r="DF6" s="90">
        <v>404</v>
      </c>
      <c r="DG6" s="91">
        <f t="shared" si="7"/>
        <v>0.46782178217821785</v>
      </c>
      <c r="DH6" s="90">
        <v>403</v>
      </c>
      <c r="DI6" s="122" t="s">
        <v>13182</v>
      </c>
      <c r="DJ6" s="92" t="s">
        <v>13183</v>
      </c>
      <c r="DK6" s="92" t="s">
        <v>13159</v>
      </c>
      <c r="DL6" s="92" t="s">
        <v>13071</v>
      </c>
      <c r="DM6" s="92" t="s">
        <v>13071</v>
      </c>
      <c r="DN6" s="92" t="s">
        <v>13071</v>
      </c>
      <c r="DO6" s="92" t="s">
        <v>13071</v>
      </c>
      <c r="DP6" s="88">
        <v>37.4</v>
      </c>
      <c r="DQ6" s="89">
        <v>2.0000000000000001E-4</v>
      </c>
      <c r="DR6" s="90">
        <v>34</v>
      </c>
      <c r="DS6" s="90">
        <v>157</v>
      </c>
      <c r="DT6" s="91">
        <f t="shared" si="8"/>
        <v>0.21656050955414013</v>
      </c>
      <c r="DU6" s="90">
        <v>142</v>
      </c>
      <c r="DV6" s="122" t="s">
        <v>13163</v>
      </c>
      <c r="DW6" s="92" t="s">
        <v>13246</v>
      </c>
      <c r="DX6" s="38" t="s">
        <v>13165</v>
      </c>
      <c r="DY6" s="68" t="s">
        <v>13166</v>
      </c>
      <c r="DZ6" s="68" t="s">
        <v>13071</v>
      </c>
      <c r="EA6" s="68" t="s">
        <v>13167</v>
      </c>
      <c r="EB6" s="68" t="s">
        <v>10256</v>
      </c>
      <c r="EC6" s="88">
        <v>78.2</v>
      </c>
      <c r="ED6" s="89">
        <v>2.0000000000000001E-17</v>
      </c>
      <c r="EE6" s="90">
        <v>56</v>
      </c>
      <c r="EF6" s="90">
        <v>189</v>
      </c>
      <c r="EG6" s="91">
        <f t="shared" si="9"/>
        <v>0.29629629629629628</v>
      </c>
      <c r="EH6" s="90">
        <v>301</v>
      </c>
      <c r="EI6" s="122" t="s">
        <v>13338</v>
      </c>
      <c r="EJ6" s="92" t="s">
        <v>13702</v>
      </c>
      <c r="EK6" s="68" t="s">
        <v>13340</v>
      </c>
      <c r="EL6" s="68" t="s">
        <v>13341</v>
      </c>
      <c r="EM6" s="68" t="s">
        <v>13342</v>
      </c>
      <c r="EN6" s="68" t="s">
        <v>13343</v>
      </c>
      <c r="EO6" s="68" t="s">
        <v>13344</v>
      </c>
      <c r="EP6" s="88">
        <v>741</v>
      </c>
      <c r="EQ6" s="89">
        <v>0</v>
      </c>
      <c r="ER6" s="90">
        <v>381</v>
      </c>
      <c r="ES6" s="90">
        <v>646</v>
      </c>
      <c r="ET6" s="91">
        <f t="shared" si="10"/>
        <v>0.58978328173374617</v>
      </c>
      <c r="EU6" s="94">
        <v>644</v>
      </c>
      <c r="EV6" s="122" t="s">
        <v>13291</v>
      </c>
      <c r="EW6" s="92" t="s">
        <v>13673</v>
      </c>
      <c r="EX6" s="38" t="s">
        <v>13293</v>
      </c>
      <c r="EY6" s="92" t="s">
        <v>13294</v>
      </c>
      <c r="EZ6" s="92" t="s">
        <v>13071</v>
      </c>
      <c r="FA6" s="92" t="s">
        <v>13295</v>
      </c>
      <c r="FB6" s="92" t="s">
        <v>13296</v>
      </c>
      <c r="FC6" s="88">
        <v>264</v>
      </c>
      <c r="FD6" s="89">
        <v>4E-90</v>
      </c>
      <c r="FE6" s="90">
        <v>130</v>
      </c>
      <c r="FF6" s="90">
        <v>247</v>
      </c>
      <c r="FG6" s="91">
        <f t="shared" si="11"/>
        <v>0.52631578947368418</v>
      </c>
      <c r="FH6" s="90">
        <v>251</v>
      </c>
      <c r="FI6" s="122" t="s">
        <v>13178</v>
      </c>
      <c r="FJ6" s="92" t="s">
        <v>13191</v>
      </c>
      <c r="FK6" s="92" t="s">
        <v>13159</v>
      </c>
      <c r="FL6" s="92" t="s">
        <v>13071</v>
      </c>
      <c r="FM6" s="92" t="s">
        <v>13071</v>
      </c>
      <c r="FN6" s="92" t="s">
        <v>13071</v>
      </c>
      <c r="FO6" s="92" t="s">
        <v>13071</v>
      </c>
      <c r="FP6" s="88">
        <v>345</v>
      </c>
      <c r="FQ6" s="89">
        <v>2.0000000000000001E-117</v>
      </c>
      <c r="FR6" s="90">
        <v>191</v>
      </c>
      <c r="FS6" s="90">
        <v>406</v>
      </c>
      <c r="FT6" s="91">
        <f t="shared" si="12"/>
        <v>0.47044334975369456</v>
      </c>
      <c r="FU6" s="90">
        <v>389</v>
      </c>
      <c r="FV6" s="122" t="s">
        <v>13207</v>
      </c>
      <c r="FW6" s="92" t="s">
        <v>13493</v>
      </c>
      <c r="FX6" s="92" t="s">
        <v>13491</v>
      </c>
      <c r="FY6" s="92" t="s">
        <v>13071</v>
      </c>
      <c r="FZ6" s="92" t="s">
        <v>13071</v>
      </c>
      <c r="GA6" s="92" t="s">
        <v>13492</v>
      </c>
      <c r="GB6" s="92" t="s">
        <v>13071</v>
      </c>
      <c r="GC6" s="88">
        <v>73.599999999999994</v>
      </c>
      <c r="GD6" s="89">
        <v>5.0000000000000004E-19</v>
      </c>
      <c r="GE6" s="90">
        <v>44</v>
      </c>
      <c r="GF6" s="90">
        <v>107</v>
      </c>
      <c r="GG6" s="91">
        <f t="shared" si="13"/>
        <v>0.41121495327102803</v>
      </c>
      <c r="GH6" s="90">
        <v>109</v>
      </c>
      <c r="GI6" s="124" t="s">
        <v>13175</v>
      </c>
      <c r="GJ6" s="92" t="s">
        <v>13267</v>
      </c>
      <c r="GK6" s="92" t="s">
        <v>13170</v>
      </c>
      <c r="GL6" s="92" t="s">
        <v>13171</v>
      </c>
      <c r="GM6" s="92"/>
      <c r="GN6" s="92" t="s">
        <v>13172</v>
      </c>
      <c r="GO6" s="92" t="s">
        <v>13177</v>
      </c>
      <c r="GP6" s="88">
        <v>303</v>
      </c>
      <c r="GQ6" s="89">
        <v>7.0000000000000006E-104</v>
      </c>
      <c r="GR6" s="90">
        <v>150</v>
      </c>
      <c r="GS6" s="90">
        <v>278</v>
      </c>
      <c r="GT6" s="91">
        <f t="shared" si="14"/>
        <v>0.53956834532374098</v>
      </c>
      <c r="GU6" s="90">
        <v>308</v>
      </c>
      <c r="GV6" s="122" t="s">
        <v>13291</v>
      </c>
      <c r="GW6" s="92" t="s">
        <v>13675</v>
      </c>
      <c r="GX6" s="38" t="s">
        <v>13293</v>
      </c>
      <c r="GY6" s="92" t="s">
        <v>13294</v>
      </c>
      <c r="GZ6" s="92" t="s">
        <v>13071</v>
      </c>
      <c r="HA6" s="92" t="s">
        <v>13295</v>
      </c>
      <c r="HB6" s="92" t="s">
        <v>13296</v>
      </c>
      <c r="HC6" s="88">
        <v>264</v>
      </c>
      <c r="HD6" s="89">
        <v>4E-90</v>
      </c>
      <c r="HE6" s="90">
        <v>130</v>
      </c>
      <c r="HF6" s="90">
        <v>247</v>
      </c>
      <c r="HG6" s="91">
        <f t="shared" si="15"/>
        <v>0.52631578947368418</v>
      </c>
      <c r="HH6" s="90">
        <v>251</v>
      </c>
      <c r="HI6" s="122" t="s">
        <v>13210</v>
      </c>
      <c r="HJ6" s="92" t="s">
        <v>13257</v>
      </c>
      <c r="HK6" s="92" t="s">
        <v>13229</v>
      </c>
      <c r="HL6" s="92" t="s">
        <v>13071</v>
      </c>
      <c r="HM6" s="92" t="s">
        <v>13071</v>
      </c>
      <c r="HN6" s="92" t="s">
        <v>281</v>
      </c>
      <c r="HO6" s="92" t="s">
        <v>13071</v>
      </c>
      <c r="HP6" s="88">
        <v>70.099999999999994</v>
      </c>
      <c r="HQ6" s="89">
        <v>5.0000000000000004E-16</v>
      </c>
      <c r="HR6" s="90">
        <v>34</v>
      </c>
      <c r="HS6" s="90">
        <v>110</v>
      </c>
      <c r="HT6" s="91">
        <f t="shared" si="16"/>
        <v>0.30909090909090908</v>
      </c>
      <c r="HU6" s="90">
        <v>186</v>
      </c>
      <c r="HV6" s="122" t="s">
        <v>13338</v>
      </c>
      <c r="HW6" s="92" t="s">
        <v>13677</v>
      </c>
      <c r="HX6" s="68" t="s">
        <v>13340</v>
      </c>
      <c r="HY6" s="68" t="s">
        <v>13341</v>
      </c>
      <c r="HZ6" s="68" t="s">
        <v>13342</v>
      </c>
      <c r="IA6" s="68" t="s">
        <v>13343</v>
      </c>
      <c r="IB6" s="68" t="s">
        <v>13344</v>
      </c>
      <c r="IC6" s="88">
        <v>754</v>
      </c>
      <c r="ID6" s="89">
        <v>0</v>
      </c>
      <c r="IE6" s="90">
        <v>384</v>
      </c>
      <c r="IF6" s="90">
        <v>646</v>
      </c>
      <c r="IG6" s="91">
        <f t="shared" si="17"/>
        <v>0.59442724458204332</v>
      </c>
      <c r="IH6" s="90">
        <v>644</v>
      </c>
      <c r="II6" s="122" t="s">
        <v>13291</v>
      </c>
      <c r="IJ6" s="92" t="s">
        <v>13433</v>
      </c>
      <c r="IK6" s="92" t="s">
        <v>13434</v>
      </c>
      <c r="IL6" s="92" t="s">
        <v>13294</v>
      </c>
      <c r="IM6" s="92" t="s">
        <v>13071</v>
      </c>
      <c r="IN6" s="92" t="s">
        <v>13295</v>
      </c>
      <c r="IO6" s="68" t="s">
        <v>13296</v>
      </c>
      <c r="IP6" s="88">
        <v>264</v>
      </c>
      <c r="IQ6" s="89">
        <v>3.0000000000000002E-90</v>
      </c>
      <c r="IR6" s="90">
        <v>130</v>
      </c>
      <c r="IS6" s="90">
        <v>247</v>
      </c>
      <c r="IT6" s="91">
        <f t="shared" si="18"/>
        <v>0.52631578947368418</v>
      </c>
      <c r="IU6" s="90">
        <v>251</v>
      </c>
      <c r="IV6" s="122" t="s">
        <v>13291</v>
      </c>
      <c r="IW6" s="92" t="s">
        <v>13679</v>
      </c>
      <c r="IX6" s="92" t="s">
        <v>13680</v>
      </c>
      <c r="IY6" s="92" t="s">
        <v>13434</v>
      </c>
      <c r="IZ6" s="92" t="s">
        <v>13294</v>
      </c>
      <c r="JA6" s="92" t="s">
        <v>13071</v>
      </c>
      <c r="JB6" s="92" t="s">
        <v>13295</v>
      </c>
      <c r="JC6" s="92" t="s">
        <v>13296</v>
      </c>
      <c r="JD6" s="88">
        <v>264</v>
      </c>
      <c r="JE6" s="89">
        <v>3.0000000000000002E-90</v>
      </c>
      <c r="JF6" s="90">
        <v>130</v>
      </c>
      <c r="JG6" s="90">
        <v>247</v>
      </c>
      <c r="JH6" s="91">
        <f t="shared" si="19"/>
        <v>0.52631578947368418</v>
      </c>
      <c r="JI6" s="90">
        <v>251</v>
      </c>
      <c r="JJ6" s="122" t="s">
        <v>13207</v>
      </c>
      <c r="JK6" s="92" t="s">
        <v>13208</v>
      </c>
      <c r="JL6" s="92" t="s">
        <v>13159</v>
      </c>
      <c r="JM6" s="92" t="s">
        <v>13071</v>
      </c>
      <c r="JN6" s="92" t="s">
        <v>13071</v>
      </c>
      <c r="JO6" s="92" t="s">
        <v>13071</v>
      </c>
      <c r="JP6" s="92" t="s">
        <v>13071</v>
      </c>
      <c r="JQ6" s="88">
        <v>73.900000000000006</v>
      </c>
      <c r="JR6" s="89">
        <v>2.9999999999999999E-19</v>
      </c>
      <c r="JS6" s="90">
        <v>44</v>
      </c>
      <c r="JT6" s="90">
        <v>103</v>
      </c>
      <c r="JU6" s="91">
        <f t="shared" si="20"/>
        <v>0.42718446601941745</v>
      </c>
      <c r="JV6" s="90">
        <v>102</v>
      </c>
      <c r="JW6" s="122" t="s">
        <v>13207</v>
      </c>
      <c r="JX6" s="68" t="s">
        <v>13737</v>
      </c>
      <c r="JY6" s="38" t="s">
        <v>13170</v>
      </c>
      <c r="JZ6" s="92" t="s">
        <v>13171</v>
      </c>
      <c r="KA6" s="92" t="s">
        <v>13071</v>
      </c>
      <c r="KB6" s="92" t="s">
        <v>13172</v>
      </c>
      <c r="KC6" s="92" t="s">
        <v>13177</v>
      </c>
      <c r="KD6" s="88">
        <v>305</v>
      </c>
      <c r="KE6" s="89">
        <v>3.0000000000000001E-105</v>
      </c>
      <c r="KF6" s="90">
        <v>146</v>
      </c>
      <c r="KG6" s="90">
        <v>250</v>
      </c>
      <c r="KH6" s="91">
        <f t="shared" si="21"/>
        <v>0.58399999999999996</v>
      </c>
      <c r="KI6" s="90">
        <v>274</v>
      </c>
      <c r="KJ6" s="122" t="s">
        <v>13163</v>
      </c>
      <c r="KK6" s="92" t="s">
        <v>13439</v>
      </c>
      <c r="KL6" s="68" t="s">
        <v>13165</v>
      </c>
      <c r="KM6" s="68" t="s">
        <v>13166</v>
      </c>
      <c r="KN6" s="68" t="s">
        <v>13071</v>
      </c>
      <c r="KO6" s="68" t="s">
        <v>13167</v>
      </c>
      <c r="KP6" s="68" t="s">
        <v>10256</v>
      </c>
      <c r="KQ6" s="88">
        <v>145</v>
      </c>
      <c r="KR6" s="89">
        <v>5E-42</v>
      </c>
      <c r="KS6" s="90">
        <v>101</v>
      </c>
      <c r="KT6" s="90">
        <v>314</v>
      </c>
      <c r="KU6" s="91">
        <f t="shared" si="22"/>
        <v>0.321656050955414</v>
      </c>
      <c r="KV6" s="90">
        <v>327</v>
      </c>
      <c r="KW6" s="122" t="s">
        <v>13163</v>
      </c>
      <c r="KX6" s="38" t="s">
        <v>13271</v>
      </c>
      <c r="KY6" s="38" t="s">
        <v>13165</v>
      </c>
      <c r="KZ6" s="68" t="s">
        <v>13166</v>
      </c>
      <c r="LA6" s="68" t="s">
        <v>13071</v>
      </c>
      <c r="LB6" s="68" t="s">
        <v>13167</v>
      </c>
      <c r="LC6" s="68" t="s">
        <v>10256</v>
      </c>
      <c r="LD6" s="88">
        <v>142</v>
      </c>
      <c r="LE6" s="89">
        <v>9.0000000000000002E-41</v>
      </c>
      <c r="LF6" s="90">
        <v>98</v>
      </c>
      <c r="LG6" s="90">
        <v>309</v>
      </c>
      <c r="LH6" s="91">
        <f t="shared" si="23"/>
        <v>0.31715210355987056</v>
      </c>
      <c r="LI6" s="94">
        <v>327</v>
      </c>
    </row>
    <row r="7" spans="1:321" ht="15" customHeight="1" x14ac:dyDescent="0.2">
      <c r="A7" s="236"/>
      <c r="B7" s="131" t="s">
        <v>13207</v>
      </c>
      <c r="C7" s="58" t="s">
        <v>14149</v>
      </c>
      <c r="D7" s="58" t="s">
        <v>13273</v>
      </c>
      <c r="E7" s="111"/>
      <c r="F7" s="122" t="s">
        <v>13348</v>
      </c>
      <c r="G7" s="38">
        <v>2559591777</v>
      </c>
      <c r="H7" s="68" t="s">
        <v>13927</v>
      </c>
      <c r="I7" s="68" t="s">
        <v>13159</v>
      </c>
      <c r="J7" s="68" t="s">
        <v>13928</v>
      </c>
      <c r="K7" s="68" t="s">
        <v>13071</v>
      </c>
      <c r="L7" s="68" t="s">
        <v>13071</v>
      </c>
      <c r="M7" s="68" t="s">
        <v>13071</v>
      </c>
      <c r="N7" s="68" t="s">
        <v>13929</v>
      </c>
      <c r="O7" s="88">
        <v>72</v>
      </c>
      <c r="P7" s="89">
        <v>2.0000000000000001E-17</v>
      </c>
      <c r="Q7" s="90">
        <v>39</v>
      </c>
      <c r="R7" s="90">
        <v>95</v>
      </c>
      <c r="S7" s="91">
        <f t="shared" si="0"/>
        <v>0.41052631578947368</v>
      </c>
      <c r="T7" s="90">
        <v>193</v>
      </c>
      <c r="U7" s="122" t="s">
        <v>13387</v>
      </c>
      <c r="V7" s="90">
        <v>2648894172</v>
      </c>
      <c r="W7" s="92" t="s">
        <v>14062</v>
      </c>
      <c r="X7" s="92" t="s">
        <v>13159</v>
      </c>
      <c r="Y7" s="92" t="s">
        <v>13071</v>
      </c>
      <c r="Z7" s="92" t="s">
        <v>13071</v>
      </c>
      <c r="AA7" s="92" t="s">
        <v>13071</v>
      </c>
      <c r="AB7" s="92" t="s">
        <v>13071</v>
      </c>
      <c r="AC7" s="88">
        <v>145</v>
      </c>
      <c r="AD7" s="89">
        <v>2.0000000000000001E-42</v>
      </c>
      <c r="AE7" s="90">
        <v>81</v>
      </c>
      <c r="AF7" s="90">
        <v>190</v>
      </c>
      <c r="AG7" s="91">
        <f t="shared" si="1"/>
        <v>0.4263157894736842</v>
      </c>
      <c r="AH7" s="90">
        <v>299</v>
      </c>
      <c r="AI7" s="122" t="s">
        <v>13387</v>
      </c>
      <c r="AJ7" s="38" t="s">
        <v>13481</v>
      </c>
      <c r="AK7" s="38" t="s">
        <v>13229</v>
      </c>
      <c r="AL7" s="92" t="s">
        <v>13071</v>
      </c>
      <c r="AM7" s="92" t="s">
        <v>13071</v>
      </c>
      <c r="AN7" s="92" t="s">
        <v>281</v>
      </c>
      <c r="AO7" s="92" t="s">
        <v>13071</v>
      </c>
      <c r="AP7" s="93">
        <v>139</v>
      </c>
      <c r="AQ7" s="89">
        <v>9.9999999999999993E-41</v>
      </c>
      <c r="AR7" s="90">
        <v>77</v>
      </c>
      <c r="AS7" s="90">
        <v>208</v>
      </c>
      <c r="AT7" s="91">
        <f t="shared" si="2"/>
        <v>0.37019230769230771</v>
      </c>
      <c r="AU7" s="90">
        <v>251</v>
      </c>
      <c r="AV7" s="122" t="s">
        <v>13207</v>
      </c>
      <c r="AW7" s="92" t="s">
        <v>13727</v>
      </c>
      <c r="AX7" s="92" t="s">
        <v>13159</v>
      </c>
      <c r="AY7" s="92" t="s">
        <v>13071</v>
      </c>
      <c r="AZ7" s="92" t="s">
        <v>13071</v>
      </c>
      <c r="BA7" s="92" t="s">
        <v>13071</v>
      </c>
      <c r="BB7" s="92" t="s">
        <v>13071</v>
      </c>
      <c r="BC7" s="88">
        <v>80.5</v>
      </c>
      <c r="BD7" s="89">
        <v>9.9999999999999991E-22</v>
      </c>
      <c r="BE7" s="90">
        <v>47</v>
      </c>
      <c r="BF7" s="90">
        <v>107</v>
      </c>
      <c r="BG7" s="91">
        <f t="shared" si="3"/>
        <v>0.43925233644859812</v>
      </c>
      <c r="BH7" s="90">
        <v>109</v>
      </c>
      <c r="BI7" s="122" t="s">
        <v>13207</v>
      </c>
      <c r="BJ7" s="92" t="s">
        <v>13728</v>
      </c>
      <c r="BK7" s="38" t="s">
        <v>13170</v>
      </c>
      <c r="BL7" s="92" t="s">
        <v>13171</v>
      </c>
      <c r="BM7" s="92" t="s">
        <v>13071</v>
      </c>
      <c r="BN7" s="92" t="s">
        <v>13172</v>
      </c>
      <c r="BO7" s="92" t="s">
        <v>13177</v>
      </c>
      <c r="BP7" s="88">
        <v>305</v>
      </c>
      <c r="BQ7" s="89">
        <v>3.9999999999999999E-105</v>
      </c>
      <c r="BR7" s="90">
        <v>152</v>
      </c>
      <c r="BS7" s="90">
        <v>275</v>
      </c>
      <c r="BT7" s="91">
        <f t="shared" si="4"/>
        <v>0.55272727272727273</v>
      </c>
      <c r="BU7" s="90">
        <v>274</v>
      </c>
      <c r="BV7" s="122" t="s">
        <v>13207</v>
      </c>
      <c r="BW7" s="92" t="s">
        <v>13698</v>
      </c>
      <c r="BX7" s="92" t="s">
        <v>13159</v>
      </c>
      <c r="BY7" s="92" t="s">
        <v>13071</v>
      </c>
      <c r="BZ7" s="92" t="s">
        <v>13071</v>
      </c>
      <c r="CA7" s="92" t="s">
        <v>13071</v>
      </c>
      <c r="CB7" s="92" t="s">
        <v>13071</v>
      </c>
      <c r="CC7" s="88">
        <v>80.5</v>
      </c>
      <c r="CD7" s="89">
        <v>9.9999999999999991E-22</v>
      </c>
      <c r="CE7" s="90">
        <v>47</v>
      </c>
      <c r="CF7" s="90">
        <v>107</v>
      </c>
      <c r="CG7" s="91">
        <f t="shared" si="5"/>
        <v>0.43925233644859812</v>
      </c>
      <c r="CH7" s="90">
        <v>109</v>
      </c>
      <c r="CI7" s="122" t="s">
        <v>13184</v>
      </c>
      <c r="CJ7" s="92" t="s">
        <v>13332</v>
      </c>
      <c r="CK7" s="38" t="s">
        <v>13303</v>
      </c>
      <c r="CL7" s="38" t="s">
        <v>13071</v>
      </c>
      <c r="CM7" s="38" t="s">
        <v>13071</v>
      </c>
      <c r="CN7" s="38" t="s">
        <v>1237</v>
      </c>
      <c r="CO7" s="38" t="s">
        <v>13304</v>
      </c>
      <c r="CP7" s="88">
        <v>451</v>
      </c>
      <c r="CQ7" s="89">
        <v>2.0000000000000001E-158</v>
      </c>
      <c r="CR7" s="90">
        <v>226</v>
      </c>
      <c r="CS7" s="90">
        <v>407</v>
      </c>
      <c r="CT7" s="91">
        <f t="shared" si="6"/>
        <v>0.55528255528255532</v>
      </c>
      <c r="CU7" s="90">
        <v>423</v>
      </c>
      <c r="CV7" s="122" t="s">
        <v>13227</v>
      </c>
      <c r="CW7" s="92" t="s">
        <v>13486</v>
      </c>
      <c r="CX7" s="92" t="s">
        <v>13229</v>
      </c>
      <c r="CY7" s="92" t="s">
        <v>13071</v>
      </c>
      <c r="CZ7" s="92" t="s">
        <v>13071</v>
      </c>
      <c r="DA7" s="92" t="s">
        <v>281</v>
      </c>
      <c r="DB7" s="92" t="s">
        <v>13071</v>
      </c>
      <c r="DC7" s="88">
        <v>49.7</v>
      </c>
      <c r="DD7" s="89">
        <v>2.9999999999999999E-7</v>
      </c>
      <c r="DE7" s="90">
        <v>86</v>
      </c>
      <c r="DF7" s="90">
        <v>387</v>
      </c>
      <c r="DG7" s="91">
        <f t="shared" si="7"/>
        <v>0.22222222222222221</v>
      </c>
      <c r="DH7" s="90">
        <v>391</v>
      </c>
      <c r="DI7" s="122" t="s">
        <v>13338</v>
      </c>
      <c r="DJ7" s="92" t="s">
        <v>13339</v>
      </c>
      <c r="DK7" s="68" t="s">
        <v>13340</v>
      </c>
      <c r="DL7" s="68" t="s">
        <v>13341</v>
      </c>
      <c r="DM7" s="68" t="s">
        <v>13342</v>
      </c>
      <c r="DN7" s="68" t="s">
        <v>13343</v>
      </c>
      <c r="DO7" s="68" t="s">
        <v>13344</v>
      </c>
      <c r="DP7" s="88">
        <v>741</v>
      </c>
      <c r="DQ7" s="89">
        <v>0</v>
      </c>
      <c r="DR7" s="90">
        <v>381</v>
      </c>
      <c r="DS7" s="90">
        <v>646</v>
      </c>
      <c r="DT7" s="91">
        <f t="shared" si="8"/>
        <v>0.58978328173374617</v>
      </c>
      <c r="DU7" s="90">
        <v>644</v>
      </c>
      <c r="DV7" s="122" t="s">
        <v>13338</v>
      </c>
      <c r="DW7" s="92" t="s">
        <v>13525</v>
      </c>
      <c r="DX7" s="68" t="s">
        <v>13340</v>
      </c>
      <c r="DY7" s="68" t="s">
        <v>13341</v>
      </c>
      <c r="DZ7" s="68" t="s">
        <v>13342</v>
      </c>
      <c r="EA7" s="68" t="s">
        <v>13343</v>
      </c>
      <c r="EB7" s="68" t="s">
        <v>13344</v>
      </c>
      <c r="EC7" s="88">
        <v>741</v>
      </c>
      <c r="ED7" s="89">
        <v>0</v>
      </c>
      <c r="EE7" s="90">
        <v>381</v>
      </c>
      <c r="EF7" s="90">
        <v>646</v>
      </c>
      <c r="EG7" s="91">
        <f t="shared" si="9"/>
        <v>0.58978328173374617</v>
      </c>
      <c r="EH7" s="90">
        <v>644</v>
      </c>
      <c r="EI7" s="122" t="s">
        <v>13291</v>
      </c>
      <c r="EJ7" s="92" t="s">
        <v>13733</v>
      </c>
      <c r="EK7" s="38" t="s">
        <v>13293</v>
      </c>
      <c r="EL7" s="92" t="s">
        <v>13294</v>
      </c>
      <c r="EM7" s="92" t="s">
        <v>13071</v>
      </c>
      <c r="EN7" s="92" t="s">
        <v>13295</v>
      </c>
      <c r="EO7" s="92" t="s">
        <v>13296</v>
      </c>
      <c r="EP7" s="88">
        <v>245</v>
      </c>
      <c r="EQ7" s="89">
        <v>1.9999999999999999E-82</v>
      </c>
      <c r="ER7" s="90">
        <v>117</v>
      </c>
      <c r="ES7" s="90">
        <v>216</v>
      </c>
      <c r="ET7" s="91">
        <f t="shared" si="10"/>
        <v>0.54166666666666663</v>
      </c>
      <c r="EU7" s="94">
        <v>247</v>
      </c>
      <c r="EV7" s="122" t="s">
        <v>13182</v>
      </c>
      <c r="EW7" s="92" t="s">
        <v>13705</v>
      </c>
      <c r="EX7" s="92" t="s">
        <v>13159</v>
      </c>
      <c r="EY7" s="92" t="s">
        <v>13071</v>
      </c>
      <c r="EZ7" s="92" t="s">
        <v>13071</v>
      </c>
      <c r="FA7" s="92" t="s">
        <v>13071</v>
      </c>
      <c r="FB7" s="92" t="s">
        <v>13071</v>
      </c>
      <c r="FC7" s="88">
        <v>37.4</v>
      </c>
      <c r="FD7" s="89">
        <v>2.0000000000000001E-4</v>
      </c>
      <c r="FE7" s="90">
        <v>31</v>
      </c>
      <c r="FF7" s="90">
        <v>151</v>
      </c>
      <c r="FG7" s="91">
        <f t="shared" si="11"/>
        <v>0.20529801324503311</v>
      </c>
      <c r="FH7" s="90">
        <v>143</v>
      </c>
      <c r="FI7" s="122" t="s">
        <v>13207</v>
      </c>
      <c r="FJ7" s="92" t="s">
        <v>13490</v>
      </c>
      <c r="FK7" s="92" t="s">
        <v>13491</v>
      </c>
      <c r="FL7" s="92" t="s">
        <v>13071</v>
      </c>
      <c r="FM7" s="92" t="s">
        <v>13071</v>
      </c>
      <c r="FN7" s="92" t="s">
        <v>13492</v>
      </c>
      <c r="FO7" s="92" t="s">
        <v>13071</v>
      </c>
      <c r="FP7" s="88">
        <v>73.599999999999994</v>
      </c>
      <c r="FQ7" s="89">
        <v>3.9999999999999999E-19</v>
      </c>
      <c r="FR7" s="90">
        <v>44</v>
      </c>
      <c r="FS7" s="90">
        <v>107</v>
      </c>
      <c r="FT7" s="91">
        <f t="shared" si="12"/>
        <v>0.41121495327102803</v>
      </c>
      <c r="FU7" s="90">
        <v>109</v>
      </c>
      <c r="FV7" s="122" t="s">
        <v>13182</v>
      </c>
      <c r="FW7" s="92" t="s">
        <v>13528</v>
      </c>
      <c r="FX7" s="92" t="s">
        <v>13159</v>
      </c>
      <c r="FY7" s="92" t="s">
        <v>13071</v>
      </c>
      <c r="FZ7" s="92" t="s">
        <v>13071</v>
      </c>
      <c r="GA7" s="92" t="s">
        <v>13071</v>
      </c>
      <c r="GB7" s="92" t="s">
        <v>13071</v>
      </c>
      <c r="GC7" s="88">
        <v>44.7</v>
      </c>
      <c r="GD7" s="89">
        <v>6.9999999999999997E-7</v>
      </c>
      <c r="GE7" s="90">
        <v>40</v>
      </c>
      <c r="GF7" s="90">
        <v>164</v>
      </c>
      <c r="GG7" s="91">
        <f t="shared" si="13"/>
        <v>0.24390243902439024</v>
      </c>
      <c r="GH7" s="90">
        <v>155</v>
      </c>
      <c r="GI7" s="124" t="s">
        <v>13230</v>
      </c>
      <c r="GJ7" s="92" t="s">
        <v>13318</v>
      </c>
      <c r="GK7" s="92" t="s">
        <v>13232</v>
      </c>
      <c r="GL7" s="92" t="s">
        <v>13071</v>
      </c>
      <c r="GM7" s="92"/>
      <c r="GN7" s="92" t="s">
        <v>13233</v>
      </c>
      <c r="GO7" s="92" t="s">
        <v>13234</v>
      </c>
      <c r="GP7" s="88">
        <v>62</v>
      </c>
      <c r="GQ7" s="89">
        <v>4.0000000000000003E-15</v>
      </c>
      <c r="GR7" s="90">
        <v>32</v>
      </c>
      <c r="GS7" s="90">
        <v>89</v>
      </c>
      <c r="GT7" s="91">
        <f t="shared" si="14"/>
        <v>0.3595505617977528</v>
      </c>
      <c r="GU7" s="90">
        <v>87</v>
      </c>
      <c r="GV7" s="122" t="s">
        <v>13182</v>
      </c>
      <c r="GW7" s="92" t="s">
        <v>13738</v>
      </c>
      <c r="GX7" s="92" t="s">
        <v>13159</v>
      </c>
      <c r="GY7" s="92" t="s">
        <v>13071</v>
      </c>
      <c r="GZ7" s="92" t="s">
        <v>13071</v>
      </c>
      <c r="HA7" s="92" t="s">
        <v>13071</v>
      </c>
      <c r="HB7" s="92" t="s">
        <v>13071</v>
      </c>
      <c r="HC7" s="88">
        <v>37.4</v>
      </c>
      <c r="HD7" s="89">
        <v>2.9999999999999997E-4</v>
      </c>
      <c r="HE7" s="90">
        <v>31</v>
      </c>
      <c r="HF7" s="90">
        <v>151</v>
      </c>
      <c r="HG7" s="91">
        <f t="shared" si="15"/>
        <v>0.20529801324503311</v>
      </c>
      <c r="HH7" s="90">
        <v>143</v>
      </c>
      <c r="HI7" s="122" t="s">
        <v>13309</v>
      </c>
      <c r="HJ7" s="92" t="s">
        <v>13310</v>
      </c>
      <c r="HK7" s="92" t="s">
        <v>13159</v>
      </c>
      <c r="HL7" s="92" t="s">
        <v>13071</v>
      </c>
      <c r="HM7" s="92" t="s">
        <v>13071</v>
      </c>
      <c r="HN7" s="92" t="s">
        <v>13071</v>
      </c>
      <c r="HO7" s="92" t="s">
        <v>13311</v>
      </c>
      <c r="HP7" s="88">
        <v>305</v>
      </c>
      <c r="HQ7" s="89">
        <v>1E-97</v>
      </c>
      <c r="HR7" s="90">
        <v>183</v>
      </c>
      <c r="HS7" s="90">
        <v>475</v>
      </c>
      <c r="HT7" s="91">
        <f t="shared" si="16"/>
        <v>0.38526315789473686</v>
      </c>
      <c r="HU7" s="90">
        <v>608</v>
      </c>
      <c r="HV7" s="122" t="s">
        <v>13291</v>
      </c>
      <c r="HW7" s="92" t="s">
        <v>13709</v>
      </c>
      <c r="HX7" s="38" t="s">
        <v>13293</v>
      </c>
      <c r="HY7" s="92" t="s">
        <v>13294</v>
      </c>
      <c r="HZ7" s="92" t="s">
        <v>13071</v>
      </c>
      <c r="IA7" s="92" t="s">
        <v>13295</v>
      </c>
      <c r="IB7" s="92" t="s">
        <v>13296</v>
      </c>
      <c r="IC7" s="88">
        <v>264</v>
      </c>
      <c r="ID7" s="89">
        <v>4E-90</v>
      </c>
      <c r="IE7" s="90">
        <v>130</v>
      </c>
      <c r="IF7" s="90">
        <v>247</v>
      </c>
      <c r="IG7" s="91">
        <f t="shared" si="17"/>
        <v>0.52631578947368418</v>
      </c>
      <c r="IH7" s="90">
        <v>251</v>
      </c>
      <c r="II7" s="122" t="s">
        <v>13184</v>
      </c>
      <c r="IJ7" s="92" t="s">
        <v>13499</v>
      </c>
      <c r="IK7" s="92" t="s">
        <v>13303</v>
      </c>
      <c r="IL7" s="92" t="s">
        <v>13071</v>
      </c>
      <c r="IM7" s="92" t="s">
        <v>13071</v>
      </c>
      <c r="IN7" s="92" t="s">
        <v>1237</v>
      </c>
      <c r="IO7" s="92" t="s">
        <v>13304</v>
      </c>
      <c r="IP7" s="88">
        <v>452</v>
      </c>
      <c r="IQ7" s="89">
        <v>7E-159</v>
      </c>
      <c r="IR7" s="90">
        <v>226</v>
      </c>
      <c r="IS7" s="90">
        <v>407</v>
      </c>
      <c r="IT7" s="91">
        <f t="shared" si="18"/>
        <v>0.55528255528255532</v>
      </c>
      <c r="IU7" s="90">
        <v>423</v>
      </c>
      <c r="IV7" s="122" t="s">
        <v>13182</v>
      </c>
      <c r="IW7" s="92" t="s">
        <v>13741</v>
      </c>
      <c r="IX7" s="92" t="s">
        <v>13742</v>
      </c>
      <c r="IY7" s="92" t="s">
        <v>13159</v>
      </c>
      <c r="IZ7" s="92" t="s">
        <v>13071</v>
      </c>
      <c r="JA7" s="92" t="s">
        <v>13071</v>
      </c>
      <c r="JB7" s="92" t="s">
        <v>13071</v>
      </c>
      <c r="JC7" s="92" t="s">
        <v>13071</v>
      </c>
      <c r="JD7" s="88">
        <v>37.4</v>
      </c>
      <c r="JE7" s="89">
        <v>2.0000000000000001E-4</v>
      </c>
      <c r="JF7" s="90">
        <v>31</v>
      </c>
      <c r="JG7" s="90">
        <v>151</v>
      </c>
      <c r="JH7" s="91">
        <f t="shared" si="19"/>
        <v>0.20529801324503311</v>
      </c>
      <c r="JI7" s="90">
        <v>143</v>
      </c>
      <c r="JJ7" s="122" t="s">
        <v>13338</v>
      </c>
      <c r="JK7" s="92" t="s">
        <v>13398</v>
      </c>
      <c r="JL7" s="68" t="s">
        <v>13340</v>
      </c>
      <c r="JM7" s="68" t="s">
        <v>13341</v>
      </c>
      <c r="JN7" s="68" t="s">
        <v>13342</v>
      </c>
      <c r="JO7" s="68" t="s">
        <v>13343</v>
      </c>
      <c r="JP7" s="68" t="s">
        <v>13344</v>
      </c>
      <c r="JQ7" s="88">
        <v>754</v>
      </c>
      <c r="JR7" s="89">
        <v>0</v>
      </c>
      <c r="JS7" s="90">
        <v>384</v>
      </c>
      <c r="JT7" s="90">
        <v>646</v>
      </c>
      <c r="JU7" s="91">
        <f t="shared" si="20"/>
        <v>0.59442724458204332</v>
      </c>
      <c r="JV7" s="90">
        <v>644</v>
      </c>
      <c r="JW7" s="122" t="s">
        <v>13309</v>
      </c>
      <c r="JX7" s="68" t="s">
        <v>13766</v>
      </c>
      <c r="JY7" s="68" t="s">
        <v>13767</v>
      </c>
      <c r="JZ7" s="68" t="s">
        <v>13071</v>
      </c>
      <c r="KA7" s="68" t="s">
        <v>13071</v>
      </c>
      <c r="KB7" s="68" t="s">
        <v>13346</v>
      </c>
      <c r="KC7" s="68" t="s">
        <v>13204</v>
      </c>
      <c r="KD7" s="88">
        <v>346</v>
      </c>
      <c r="KE7" s="89">
        <v>1.9999999999999999E-105</v>
      </c>
      <c r="KF7" s="90">
        <v>214</v>
      </c>
      <c r="KG7" s="90">
        <v>536</v>
      </c>
      <c r="KH7" s="91">
        <f t="shared" si="21"/>
        <v>0.39925373134328357</v>
      </c>
      <c r="KI7" s="90">
        <v>636</v>
      </c>
      <c r="KJ7" s="122" t="s">
        <v>13348</v>
      </c>
      <c r="KK7" s="92" t="s">
        <v>13716</v>
      </c>
      <c r="KL7" s="92" t="s">
        <v>328</v>
      </c>
      <c r="KM7" s="92" t="s">
        <v>330</v>
      </c>
      <c r="KN7" s="92" t="s">
        <v>13071</v>
      </c>
      <c r="KO7" s="92" t="s">
        <v>329</v>
      </c>
      <c r="KP7" s="92" t="s">
        <v>13717</v>
      </c>
      <c r="KQ7" s="88">
        <v>27.3</v>
      </c>
      <c r="KR7" s="89">
        <v>0.37</v>
      </c>
      <c r="KS7" s="90">
        <v>11</v>
      </c>
      <c r="KT7" s="90">
        <v>32</v>
      </c>
      <c r="KU7" s="91">
        <f t="shared" si="22"/>
        <v>0.34375</v>
      </c>
      <c r="KV7" s="90">
        <v>596</v>
      </c>
      <c r="KW7" s="122" t="s">
        <v>13348</v>
      </c>
      <c r="KX7" s="38" t="s">
        <v>13362</v>
      </c>
      <c r="KY7" s="38" t="s">
        <v>13229</v>
      </c>
      <c r="KZ7" s="92" t="s">
        <v>13071</v>
      </c>
      <c r="LA7" s="92" t="s">
        <v>13071</v>
      </c>
      <c r="LB7" s="92" t="s">
        <v>281</v>
      </c>
      <c r="LC7" s="92" t="s">
        <v>13071</v>
      </c>
      <c r="LD7" s="88">
        <v>63.2</v>
      </c>
      <c r="LE7" s="89">
        <v>4E-14</v>
      </c>
      <c r="LF7" s="90">
        <v>36</v>
      </c>
      <c r="LG7" s="90">
        <v>95</v>
      </c>
      <c r="LH7" s="91">
        <f t="shared" si="23"/>
        <v>0.37894736842105264</v>
      </c>
      <c r="LI7" s="94">
        <v>200</v>
      </c>
    </row>
    <row r="8" spans="1:321" ht="15" customHeight="1" x14ac:dyDescent="0.2">
      <c r="A8" s="236"/>
      <c r="B8" s="131" t="s">
        <v>13157</v>
      </c>
      <c r="C8" s="58" t="s">
        <v>14157</v>
      </c>
      <c r="D8" s="58" t="s">
        <v>14156</v>
      </c>
      <c r="E8" s="111"/>
      <c r="F8" s="122" t="s">
        <v>13387</v>
      </c>
      <c r="G8" s="38">
        <v>2559591778</v>
      </c>
      <c r="H8" s="68" t="s">
        <v>13953</v>
      </c>
      <c r="I8" s="68" t="s">
        <v>13159</v>
      </c>
      <c r="J8" s="68" t="s">
        <v>13159</v>
      </c>
      <c r="K8" s="68" t="s">
        <v>13071</v>
      </c>
      <c r="L8" s="68" t="s">
        <v>13071</v>
      </c>
      <c r="M8" s="68" t="s">
        <v>13071</v>
      </c>
      <c r="N8" s="68" t="s">
        <v>13071</v>
      </c>
      <c r="O8" s="88">
        <v>140</v>
      </c>
      <c r="P8" s="89">
        <v>2.9999999999999999E-41</v>
      </c>
      <c r="Q8" s="90">
        <v>75</v>
      </c>
      <c r="R8" s="90">
        <v>204</v>
      </c>
      <c r="S8" s="91">
        <f t="shared" si="0"/>
        <v>0.36764705882352944</v>
      </c>
      <c r="T8" s="90">
        <v>248</v>
      </c>
      <c r="U8" s="122" t="s">
        <v>13178</v>
      </c>
      <c r="V8" s="90">
        <v>2648894175</v>
      </c>
      <c r="W8" s="92" t="s">
        <v>14072</v>
      </c>
      <c r="X8" s="92" t="s">
        <v>13159</v>
      </c>
      <c r="Y8" s="92" t="s">
        <v>13071</v>
      </c>
      <c r="Z8" s="92" t="s">
        <v>13071</v>
      </c>
      <c r="AA8" s="92" t="s">
        <v>13071</v>
      </c>
      <c r="AB8" s="92" t="s">
        <v>13071</v>
      </c>
      <c r="AC8" s="88">
        <v>355</v>
      </c>
      <c r="AD8" s="89">
        <v>3.9999999999999999E-121</v>
      </c>
      <c r="AE8" s="90">
        <v>186</v>
      </c>
      <c r="AF8" s="90">
        <v>403</v>
      </c>
      <c r="AG8" s="91">
        <f t="shared" si="1"/>
        <v>0.46153846153846156</v>
      </c>
      <c r="AH8" s="90">
        <v>383</v>
      </c>
      <c r="AI8" s="122" t="s">
        <v>13210</v>
      </c>
      <c r="AJ8" s="38" t="s">
        <v>13518</v>
      </c>
      <c r="AK8" s="92" t="s">
        <v>13229</v>
      </c>
      <c r="AL8" s="92" t="s">
        <v>13071</v>
      </c>
      <c r="AM8" s="92" t="s">
        <v>13071</v>
      </c>
      <c r="AN8" s="92" t="s">
        <v>281</v>
      </c>
      <c r="AO8" s="92" t="s">
        <v>13071</v>
      </c>
      <c r="AP8" s="93">
        <v>70.900000000000006</v>
      </c>
      <c r="AQ8" s="89">
        <v>2E-16</v>
      </c>
      <c r="AR8" s="90">
        <v>45</v>
      </c>
      <c r="AS8" s="90">
        <v>157</v>
      </c>
      <c r="AT8" s="91">
        <f t="shared" si="2"/>
        <v>0.28662420382165604</v>
      </c>
      <c r="AU8" s="90">
        <v>186</v>
      </c>
      <c r="AV8" s="122" t="s">
        <v>13309</v>
      </c>
      <c r="AW8" s="92" t="s">
        <v>13752</v>
      </c>
      <c r="AX8" s="92" t="s">
        <v>13474</v>
      </c>
      <c r="AY8" s="92" t="s">
        <v>13071</v>
      </c>
      <c r="AZ8" s="92" t="s">
        <v>13071</v>
      </c>
      <c r="BA8" s="92" t="s">
        <v>13475</v>
      </c>
      <c r="BB8" s="92" t="s">
        <v>13311</v>
      </c>
      <c r="BC8" s="88">
        <v>313</v>
      </c>
      <c r="BD8" s="89">
        <v>8.9999999999999997E-101</v>
      </c>
      <c r="BE8" s="90">
        <v>182</v>
      </c>
      <c r="BF8" s="90">
        <v>464</v>
      </c>
      <c r="BG8" s="91">
        <f t="shared" si="3"/>
        <v>0.39224137931034481</v>
      </c>
      <c r="BH8" s="90">
        <v>607</v>
      </c>
      <c r="BI8" s="122" t="s">
        <v>13309</v>
      </c>
      <c r="BJ8" s="92" t="s">
        <v>13753</v>
      </c>
      <c r="BK8" s="38" t="s">
        <v>13202</v>
      </c>
      <c r="BL8" s="92" t="s">
        <v>13071</v>
      </c>
      <c r="BM8" s="92" t="s">
        <v>13071</v>
      </c>
      <c r="BN8" s="92" t="s">
        <v>13346</v>
      </c>
      <c r="BO8" s="68" t="s">
        <v>13204</v>
      </c>
      <c r="BP8" s="88">
        <v>535</v>
      </c>
      <c r="BQ8" s="89">
        <v>1E-166</v>
      </c>
      <c r="BR8" s="90">
        <v>374</v>
      </c>
      <c r="BS8" s="90">
        <v>873</v>
      </c>
      <c r="BT8" s="91">
        <f t="shared" si="4"/>
        <v>0.42840778923253148</v>
      </c>
      <c r="BU8" s="90">
        <v>1515</v>
      </c>
      <c r="BV8" s="122" t="s">
        <v>13309</v>
      </c>
      <c r="BW8" s="92" t="s">
        <v>13729</v>
      </c>
      <c r="BX8" s="92" t="s">
        <v>13474</v>
      </c>
      <c r="BY8" s="92" t="s">
        <v>13071</v>
      </c>
      <c r="BZ8" s="92" t="s">
        <v>13071</v>
      </c>
      <c r="CA8" s="92" t="s">
        <v>13475</v>
      </c>
      <c r="CB8" s="92" t="s">
        <v>13311</v>
      </c>
      <c r="CC8" s="88">
        <v>312</v>
      </c>
      <c r="CD8" s="89">
        <v>2E-100</v>
      </c>
      <c r="CE8" s="90">
        <v>182</v>
      </c>
      <c r="CF8" s="90">
        <v>464</v>
      </c>
      <c r="CG8" s="91">
        <f t="shared" si="5"/>
        <v>0.39224137931034481</v>
      </c>
      <c r="CH8" s="90">
        <v>607</v>
      </c>
      <c r="CI8" s="122" t="s">
        <v>13348</v>
      </c>
      <c r="CJ8" s="92" t="s">
        <v>13381</v>
      </c>
      <c r="CK8" s="92" t="s">
        <v>13229</v>
      </c>
      <c r="CL8" s="92" t="s">
        <v>13071</v>
      </c>
      <c r="CM8" s="92" t="s">
        <v>13071</v>
      </c>
      <c r="CN8" s="92" t="s">
        <v>281</v>
      </c>
      <c r="CO8" s="92" t="s">
        <v>13071</v>
      </c>
      <c r="CP8" s="88">
        <v>65.5</v>
      </c>
      <c r="CQ8" s="89">
        <v>5.9999999999999997E-15</v>
      </c>
      <c r="CR8" s="90">
        <v>39</v>
      </c>
      <c r="CS8" s="90">
        <v>95</v>
      </c>
      <c r="CT8" s="91">
        <f t="shared" si="6"/>
        <v>0.41052631578947368</v>
      </c>
      <c r="CU8" s="90">
        <v>193</v>
      </c>
      <c r="CV8" s="122" t="s">
        <v>13157</v>
      </c>
      <c r="CW8" s="92" t="s">
        <v>13523</v>
      </c>
      <c r="CX8" s="92" t="s">
        <v>13229</v>
      </c>
      <c r="CY8" s="92" t="s">
        <v>13071</v>
      </c>
      <c r="CZ8" s="92" t="s">
        <v>13071</v>
      </c>
      <c r="DA8" s="92" t="s">
        <v>281</v>
      </c>
      <c r="DB8" s="92" t="s">
        <v>13071</v>
      </c>
      <c r="DC8" s="88">
        <v>35.4</v>
      </c>
      <c r="DD8" s="89">
        <v>6.0000000000000001E-3</v>
      </c>
      <c r="DE8" s="90">
        <v>59</v>
      </c>
      <c r="DF8" s="90">
        <v>245</v>
      </c>
      <c r="DG8" s="91">
        <f t="shared" si="7"/>
        <v>0.24081632653061225</v>
      </c>
      <c r="DH8" s="90">
        <v>325</v>
      </c>
      <c r="DI8" s="122" t="s">
        <v>13184</v>
      </c>
      <c r="DJ8" s="92" t="s">
        <v>13791</v>
      </c>
      <c r="DK8" s="92" t="s">
        <v>13186</v>
      </c>
      <c r="DL8" s="92" t="s">
        <v>13187</v>
      </c>
      <c r="DM8" s="92" t="s">
        <v>13188</v>
      </c>
      <c r="DN8" s="92" t="s">
        <v>1237</v>
      </c>
      <c r="DO8" s="92" t="s">
        <v>13189</v>
      </c>
      <c r="DP8" s="88">
        <v>225</v>
      </c>
      <c r="DQ8" s="89">
        <v>9.9999999999999998E-67</v>
      </c>
      <c r="DR8" s="90">
        <v>116</v>
      </c>
      <c r="DS8" s="90">
        <v>275</v>
      </c>
      <c r="DT8" s="91">
        <f t="shared" si="8"/>
        <v>0.42181818181818181</v>
      </c>
      <c r="DU8" s="90">
        <v>861</v>
      </c>
      <c r="DV8" s="122" t="s">
        <v>13178</v>
      </c>
      <c r="DW8" s="92" t="s">
        <v>13561</v>
      </c>
      <c r="DX8" s="92" t="s">
        <v>13562</v>
      </c>
      <c r="DY8" s="92" t="s">
        <v>13071</v>
      </c>
      <c r="DZ8" s="92" t="s">
        <v>13563</v>
      </c>
      <c r="EA8" s="92" t="s">
        <v>13564</v>
      </c>
      <c r="EB8" s="92" t="s">
        <v>13565</v>
      </c>
      <c r="EC8" s="88">
        <v>314</v>
      </c>
      <c r="ED8" s="89">
        <v>4.9999999999999998E-104</v>
      </c>
      <c r="EE8" s="90">
        <v>159</v>
      </c>
      <c r="EF8" s="90">
        <v>344</v>
      </c>
      <c r="EG8" s="91">
        <f t="shared" si="9"/>
        <v>0.46220930232558138</v>
      </c>
      <c r="EH8" s="90">
        <v>496</v>
      </c>
      <c r="EI8" s="122" t="s">
        <v>13182</v>
      </c>
      <c r="EJ8" s="92" t="s">
        <v>13792</v>
      </c>
      <c r="EK8" s="92" t="s">
        <v>13159</v>
      </c>
      <c r="EL8" s="92" t="s">
        <v>13071</v>
      </c>
      <c r="EM8" s="92" t="s">
        <v>13071</v>
      </c>
      <c r="EN8" s="92" t="s">
        <v>13071</v>
      </c>
      <c r="EO8" s="92" t="s">
        <v>13071</v>
      </c>
      <c r="EP8" s="88">
        <v>37.4</v>
      </c>
      <c r="EQ8" s="89">
        <v>2.0000000000000001E-4</v>
      </c>
      <c r="ER8" s="90">
        <v>34</v>
      </c>
      <c r="ES8" s="90">
        <v>157</v>
      </c>
      <c r="ET8" s="91">
        <f t="shared" si="10"/>
        <v>0.21656050955414013</v>
      </c>
      <c r="EU8" s="94">
        <v>142</v>
      </c>
      <c r="EV8" s="122" t="s">
        <v>13207</v>
      </c>
      <c r="EW8" s="92" t="s">
        <v>13736</v>
      </c>
      <c r="EX8" s="92" t="s">
        <v>13159</v>
      </c>
      <c r="EY8" s="92" t="s">
        <v>13071</v>
      </c>
      <c r="EZ8" s="92" t="s">
        <v>13071</v>
      </c>
      <c r="FA8" s="92" t="s">
        <v>13071</v>
      </c>
      <c r="FB8" s="92" t="s">
        <v>13071</v>
      </c>
      <c r="FC8" s="88">
        <v>80.900000000000006</v>
      </c>
      <c r="FD8" s="89">
        <v>7.0000000000000001E-22</v>
      </c>
      <c r="FE8" s="90">
        <v>47</v>
      </c>
      <c r="FF8" s="90">
        <v>108</v>
      </c>
      <c r="FG8" s="91">
        <f t="shared" si="11"/>
        <v>0.43518518518518517</v>
      </c>
      <c r="FH8" s="90">
        <v>109</v>
      </c>
      <c r="FI8" s="122" t="s">
        <v>13182</v>
      </c>
      <c r="FJ8" s="92" t="s">
        <v>13527</v>
      </c>
      <c r="FK8" s="92" t="s">
        <v>13159</v>
      </c>
      <c r="FL8" s="92" t="s">
        <v>13071</v>
      </c>
      <c r="FM8" s="92" t="s">
        <v>13071</v>
      </c>
      <c r="FN8" s="92" t="s">
        <v>13071</v>
      </c>
      <c r="FO8" s="92" t="s">
        <v>13071</v>
      </c>
      <c r="FP8" s="88">
        <v>44.7</v>
      </c>
      <c r="FQ8" s="89">
        <v>5.9999999999999997E-7</v>
      </c>
      <c r="FR8" s="90">
        <v>40</v>
      </c>
      <c r="FS8" s="90">
        <v>164</v>
      </c>
      <c r="FT8" s="91">
        <f t="shared" si="12"/>
        <v>0.24390243902439024</v>
      </c>
      <c r="FU8" s="90">
        <v>155</v>
      </c>
      <c r="FV8" s="122" t="s">
        <v>13291</v>
      </c>
      <c r="FW8" s="92" t="s">
        <v>13603</v>
      </c>
      <c r="FX8" s="38" t="s">
        <v>13293</v>
      </c>
      <c r="FY8" s="92" t="s">
        <v>13294</v>
      </c>
      <c r="FZ8" s="92" t="s">
        <v>13071</v>
      </c>
      <c r="GA8" s="92" t="s">
        <v>13295</v>
      </c>
      <c r="GB8" s="92" t="s">
        <v>13296</v>
      </c>
      <c r="GC8" s="88">
        <v>258</v>
      </c>
      <c r="GD8" s="89">
        <v>7.9999999999999995E-88</v>
      </c>
      <c r="GE8" s="90">
        <v>128</v>
      </c>
      <c r="GF8" s="90">
        <v>246</v>
      </c>
      <c r="GG8" s="91">
        <f t="shared" si="13"/>
        <v>0.52032520325203258</v>
      </c>
      <c r="GH8" s="90">
        <v>252</v>
      </c>
      <c r="GI8" s="124" t="s">
        <v>13283</v>
      </c>
      <c r="GJ8" s="92" t="s">
        <v>13361</v>
      </c>
      <c r="GK8" s="92" t="s">
        <v>13285</v>
      </c>
      <c r="GL8" s="92" t="s">
        <v>13071</v>
      </c>
      <c r="GM8" s="92" t="s">
        <v>13286</v>
      </c>
      <c r="GN8" s="92" t="s">
        <v>13287</v>
      </c>
      <c r="GO8" s="92" t="s">
        <v>13288</v>
      </c>
      <c r="GP8" s="88">
        <v>253</v>
      </c>
      <c r="GQ8" s="89">
        <v>8.0000000000000003E-84</v>
      </c>
      <c r="GR8" s="90">
        <v>127</v>
      </c>
      <c r="GS8" s="90">
        <v>292</v>
      </c>
      <c r="GT8" s="91">
        <f t="shared" si="14"/>
        <v>0.43493150684931509</v>
      </c>
      <c r="GU8" s="90">
        <v>325</v>
      </c>
      <c r="GV8" s="122" t="s">
        <v>13207</v>
      </c>
      <c r="GW8" s="92" t="s">
        <v>13768</v>
      </c>
      <c r="GX8" s="92" t="s">
        <v>13159</v>
      </c>
      <c r="GY8" s="92" t="s">
        <v>13071</v>
      </c>
      <c r="GZ8" s="92" t="s">
        <v>13071</v>
      </c>
      <c r="HA8" s="92" t="s">
        <v>13071</v>
      </c>
      <c r="HB8" s="92" t="s">
        <v>13071</v>
      </c>
      <c r="HC8" s="88">
        <v>80.900000000000006</v>
      </c>
      <c r="HD8" s="89">
        <v>7.0000000000000001E-22</v>
      </c>
      <c r="HE8" s="90">
        <v>47</v>
      </c>
      <c r="HF8" s="90">
        <v>108</v>
      </c>
      <c r="HG8" s="91">
        <f t="shared" si="15"/>
        <v>0.43518518518518517</v>
      </c>
      <c r="HH8" s="90">
        <v>109</v>
      </c>
      <c r="HI8" s="122" t="s">
        <v>13207</v>
      </c>
      <c r="HJ8" s="92" t="s">
        <v>13354</v>
      </c>
      <c r="HK8" s="92" t="s">
        <v>13159</v>
      </c>
      <c r="HL8" s="92" t="s">
        <v>13071</v>
      </c>
      <c r="HM8" s="92" t="s">
        <v>13071</v>
      </c>
      <c r="HN8" s="92" t="s">
        <v>13071</v>
      </c>
      <c r="HO8" s="92" t="s">
        <v>13071</v>
      </c>
      <c r="HP8" s="88">
        <v>80.900000000000006</v>
      </c>
      <c r="HQ8" s="89">
        <v>7.0000000000000001E-22</v>
      </c>
      <c r="HR8" s="90">
        <v>47</v>
      </c>
      <c r="HS8" s="90">
        <v>108</v>
      </c>
      <c r="HT8" s="91">
        <f t="shared" si="16"/>
        <v>0.43518518518518517</v>
      </c>
      <c r="HU8" s="90">
        <v>109</v>
      </c>
      <c r="HV8" s="122" t="s">
        <v>13182</v>
      </c>
      <c r="HW8" s="92" t="s">
        <v>13770</v>
      </c>
      <c r="HX8" s="92" t="s">
        <v>13159</v>
      </c>
      <c r="HY8" s="92" t="s">
        <v>13071</v>
      </c>
      <c r="HZ8" s="92" t="s">
        <v>13071</v>
      </c>
      <c r="IA8" s="92" t="s">
        <v>13071</v>
      </c>
      <c r="IB8" s="92" t="s">
        <v>13071</v>
      </c>
      <c r="IC8" s="88">
        <v>37.4</v>
      </c>
      <c r="ID8" s="89">
        <v>2.9999999999999997E-4</v>
      </c>
      <c r="IE8" s="90">
        <v>31</v>
      </c>
      <c r="IF8" s="90">
        <v>151</v>
      </c>
      <c r="IG8" s="91">
        <f t="shared" si="17"/>
        <v>0.20529801324503311</v>
      </c>
      <c r="IH8" s="90">
        <v>143</v>
      </c>
      <c r="II8" s="122" t="s">
        <v>13348</v>
      </c>
      <c r="IJ8" s="92" t="s">
        <v>13574</v>
      </c>
      <c r="IK8" s="92" t="s">
        <v>13229</v>
      </c>
      <c r="IL8" s="92" t="s">
        <v>13071</v>
      </c>
      <c r="IM8" s="92" t="s">
        <v>13071</v>
      </c>
      <c r="IN8" s="92" t="s">
        <v>281</v>
      </c>
      <c r="IO8" s="92" t="s">
        <v>13071</v>
      </c>
      <c r="IP8" s="88">
        <v>65.900000000000006</v>
      </c>
      <c r="IQ8" s="89">
        <v>2.9999999999999998E-15</v>
      </c>
      <c r="IR8" s="90">
        <v>39</v>
      </c>
      <c r="IS8" s="90">
        <v>95</v>
      </c>
      <c r="IT8" s="91">
        <f t="shared" si="18"/>
        <v>0.41052631578947368</v>
      </c>
      <c r="IU8" s="90">
        <v>193</v>
      </c>
      <c r="IV8" s="122" t="s">
        <v>13207</v>
      </c>
      <c r="IW8" s="92" t="s">
        <v>13771</v>
      </c>
      <c r="IX8" s="92" t="s">
        <v>13772</v>
      </c>
      <c r="IY8" s="92" t="s">
        <v>13159</v>
      </c>
      <c r="IZ8" s="92" t="s">
        <v>13071</v>
      </c>
      <c r="JA8" s="92" t="s">
        <v>13071</v>
      </c>
      <c r="JB8" s="92" t="s">
        <v>13071</v>
      </c>
      <c r="JC8" s="92" t="s">
        <v>13071</v>
      </c>
      <c r="JD8" s="88">
        <v>80.900000000000006</v>
      </c>
      <c r="JE8" s="89">
        <v>7.0000000000000001E-22</v>
      </c>
      <c r="JF8" s="90">
        <v>47</v>
      </c>
      <c r="JG8" s="90">
        <v>108</v>
      </c>
      <c r="JH8" s="91">
        <f t="shared" si="19"/>
        <v>0.43518518518518517</v>
      </c>
      <c r="JI8" s="90">
        <v>109</v>
      </c>
      <c r="JJ8" s="122" t="s">
        <v>13182</v>
      </c>
      <c r="JK8" s="92" t="s">
        <v>13266</v>
      </c>
      <c r="JL8" s="92" t="s">
        <v>13159</v>
      </c>
      <c r="JM8" s="92" t="s">
        <v>13071</v>
      </c>
      <c r="JN8" s="92" t="s">
        <v>13071</v>
      </c>
      <c r="JO8" s="92" t="s">
        <v>13071</v>
      </c>
      <c r="JP8" s="92" t="s">
        <v>13071</v>
      </c>
      <c r="JQ8" s="88">
        <v>37.4</v>
      </c>
      <c r="JR8" s="89">
        <v>2.0000000000000001E-4</v>
      </c>
      <c r="JS8" s="90">
        <v>31</v>
      </c>
      <c r="JT8" s="90">
        <v>151</v>
      </c>
      <c r="JU8" s="91">
        <f t="shared" si="20"/>
        <v>0.20529801324503311</v>
      </c>
      <c r="JV8" s="90">
        <v>143</v>
      </c>
      <c r="JW8" s="122" t="s">
        <v>13338</v>
      </c>
      <c r="JX8" s="68" t="s">
        <v>13796</v>
      </c>
      <c r="JY8" s="38" t="s">
        <v>13285</v>
      </c>
      <c r="JZ8" s="92" t="s">
        <v>13071</v>
      </c>
      <c r="KA8" s="92" t="s">
        <v>13286</v>
      </c>
      <c r="KB8" s="92" t="s">
        <v>13287</v>
      </c>
      <c r="KC8" s="95" t="s">
        <v>13288</v>
      </c>
      <c r="KD8" s="88">
        <v>401</v>
      </c>
      <c r="KE8" s="89">
        <v>3.0000000000000001E-142</v>
      </c>
      <c r="KF8" s="90">
        <v>190</v>
      </c>
      <c r="KG8" s="90">
        <v>301</v>
      </c>
      <c r="KH8" s="91">
        <f t="shared" si="21"/>
        <v>0.6312292358803987</v>
      </c>
      <c r="KI8" s="90">
        <v>307</v>
      </c>
      <c r="KJ8" s="122" t="s">
        <v>13157</v>
      </c>
      <c r="KK8" s="92" t="s">
        <v>13745</v>
      </c>
      <c r="KL8" s="92" t="s">
        <v>13159</v>
      </c>
      <c r="KM8" s="92" t="s">
        <v>13071</v>
      </c>
      <c r="KN8" s="92" t="s">
        <v>13071</v>
      </c>
      <c r="KO8" s="92" t="s">
        <v>13071</v>
      </c>
      <c r="KP8" s="92" t="s">
        <v>13161</v>
      </c>
      <c r="KQ8" s="88">
        <v>31.6</v>
      </c>
      <c r="KR8" s="89">
        <v>0.13</v>
      </c>
      <c r="KS8" s="90">
        <v>53</v>
      </c>
      <c r="KT8" s="90">
        <v>196</v>
      </c>
      <c r="KU8" s="91">
        <f t="shared" si="22"/>
        <v>0.27040816326530615</v>
      </c>
      <c r="KV8" s="90">
        <v>991</v>
      </c>
      <c r="KW8" s="122" t="s">
        <v>13184</v>
      </c>
      <c r="KX8" s="38" t="s">
        <v>13322</v>
      </c>
      <c r="KY8" s="38" t="s">
        <v>13303</v>
      </c>
      <c r="KZ8" s="38" t="s">
        <v>13071</v>
      </c>
      <c r="LA8" s="38" t="s">
        <v>13071</v>
      </c>
      <c r="LB8" s="38" t="s">
        <v>1237</v>
      </c>
      <c r="LC8" s="38" t="s">
        <v>13304</v>
      </c>
      <c r="LD8" s="88">
        <v>437</v>
      </c>
      <c r="LE8" s="89">
        <v>1.0000000000000001E-152</v>
      </c>
      <c r="LF8" s="90">
        <v>218</v>
      </c>
      <c r="LG8" s="90">
        <v>418</v>
      </c>
      <c r="LH8" s="91">
        <f t="shared" si="23"/>
        <v>0.52153110047846885</v>
      </c>
      <c r="LI8" s="94">
        <v>438</v>
      </c>
    </row>
    <row r="9" spans="1:321" ht="15" customHeight="1" x14ac:dyDescent="0.2">
      <c r="A9" s="236"/>
      <c r="B9" s="131" t="s">
        <v>13896</v>
      </c>
      <c r="C9" s="58" t="s">
        <v>14162</v>
      </c>
      <c r="D9" s="58" t="s">
        <v>13273</v>
      </c>
      <c r="E9" s="111"/>
      <c r="F9" s="122" t="s">
        <v>13291</v>
      </c>
      <c r="G9" s="38">
        <v>2559591783</v>
      </c>
      <c r="H9" s="68" t="s">
        <v>14040</v>
      </c>
      <c r="I9" s="68" t="s">
        <v>14041</v>
      </c>
      <c r="J9" s="68" t="s">
        <v>14042</v>
      </c>
      <c r="K9" s="68" t="s">
        <v>13294</v>
      </c>
      <c r="L9" s="68" t="s">
        <v>13071</v>
      </c>
      <c r="M9" s="68" t="s">
        <v>13295</v>
      </c>
      <c r="N9" s="68" t="s">
        <v>13296</v>
      </c>
      <c r="O9" s="88">
        <v>250</v>
      </c>
      <c r="P9" s="89">
        <v>1E-84</v>
      </c>
      <c r="Q9" s="90">
        <v>121</v>
      </c>
      <c r="R9" s="90">
        <v>225</v>
      </c>
      <c r="S9" s="91">
        <f t="shared" si="0"/>
        <v>0.5377777777777778</v>
      </c>
      <c r="T9" s="90">
        <v>245</v>
      </c>
      <c r="U9" s="122" t="s">
        <v>13309</v>
      </c>
      <c r="V9" s="90">
        <v>2648894418</v>
      </c>
      <c r="W9" s="92" t="s">
        <v>14091</v>
      </c>
      <c r="X9" s="92" t="s">
        <v>14092</v>
      </c>
      <c r="Y9" s="92" t="s">
        <v>13071</v>
      </c>
      <c r="Z9" s="92" t="s">
        <v>13071</v>
      </c>
      <c r="AA9" s="92" t="s">
        <v>13071</v>
      </c>
      <c r="AB9" s="92" t="s">
        <v>13311</v>
      </c>
      <c r="AC9" s="88">
        <v>268</v>
      </c>
      <c r="AD9" s="89">
        <v>2.0000000000000001E-83</v>
      </c>
      <c r="AE9" s="90">
        <v>156</v>
      </c>
      <c r="AF9" s="90">
        <v>410</v>
      </c>
      <c r="AG9" s="91">
        <f t="shared" si="1"/>
        <v>0.38048780487804879</v>
      </c>
      <c r="AH9" s="90">
        <v>626</v>
      </c>
      <c r="AI9" s="122" t="s">
        <v>13309</v>
      </c>
      <c r="AJ9" s="38" t="s">
        <v>13554</v>
      </c>
      <c r="AK9" s="38" t="s">
        <v>13474</v>
      </c>
      <c r="AL9" s="92" t="s">
        <v>13071</v>
      </c>
      <c r="AM9" s="92" t="s">
        <v>13071</v>
      </c>
      <c r="AN9" s="92" t="s">
        <v>13475</v>
      </c>
      <c r="AO9" s="92" t="s">
        <v>13311</v>
      </c>
      <c r="AP9" s="93">
        <v>313</v>
      </c>
      <c r="AQ9" s="89">
        <v>1E-100</v>
      </c>
      <c r="AR9" s="90">
        <v>182</v>
      </c>
      <c r="AS9" s="90">
        <v>464</v>
      </c>
      <c r="AT9" s="91">
        <f t="shared" si="2"/>
        <v>0.39224137931034481</v>
      </c>
      <c r="AU9" s="90">
        <v>607</v>
      </c>
      <c r="AV9" s="122" t="s">
        <v>13210</v>
      </c>
      <c r="AW9" s="92" t="s">
        <v>13787</v>
      </c>
      <c r="AX9" s="92" t="s">
        <v>13229</v>
      </c>
      <c r="AY9" s="92" t="s">
        <v>13071</v>
      </c>
      <c r="AZ9" s="92" t="s">
        <v>13071</v>
      </c>
      <c r="BA9" s="92" t="s">
        <v>281</v>
      </c>
      <c r="BB9" s="92" t="s">
        <v>13071</v>
      </c>
      <c r="BC9" s="88">
        <v>70.900000000000006</v>
      </c>
      <c r="BD9" s="89">
        <v>2E-16</v>
      </c>
      <c r="BE9" s="90">
        <v>45</v>
      </c>
      <c r="BF9" s="90">
        <v>157</v>
      </c>
      <c r="BG9" s="91">
        <f t="shared" si="3"/>
        <v>0.28662420382165604</v>
      </c>
      <c r="BH9" s="90">
        <v>186</v>
      </c>
      <c r="BI9" s="122" t="s">
        <v>13210</v>
      </c>
      <c r="BJ9" s="92" t="s">
        <v>13788</v>
      </c>
      <c r="BK9" s="38" t="s">
        <v>13285</v>
      </c>
      <c r="BL9" s="92" t="s">
        <v>13071</v>
      </c>
      <c r="BM9" s="92" t="s">
        <v>13286</v>
      </c>
      <c r="BN9" s="92" t="s">
        <v>13287</v>
      </c>
      <c r="BO9" s="95" t="s">
        <v>13288</v>
      </c>
      <c r="BP9" s="88">
        <v>399</v>
      </c>
      <c r="BQ9" s="89">
        <v>2.0000000000000001E-141</v>
      </c>
      <c r="BR9" s="90">
        <v>189</v>
      </c>
      <c r="BS9" s="90">
        <v>301</v>
      </c>
      <c r="BT9" s="91">
        <f t="shared" si="4"/>
        <v>0.62790697674418605</v>
      </c>
      <c r="BU9" s="90">
        <v>323</v>
      </c>
      <c r="BV9" s="122" t="s">
        <v>13210</v>
      </c>
      <c r="BW9" s="92" t="s">
        <v>13754</v>
      </c>
      <c r="BX9" s="92" t="s">
        <v>13229</v>
      </c>
      <c r="BY9" s="92" t="s">
        <v>13071</v>
      </c>
      <c r="BZ9" s="92" t="s">
        <v>13071</v>
      </c>
      <c r="CA9" s="92" t="s">
        <v>281</v>
      </c>
      <c r="CB9" s="92" t="s">
        <v>13071</v>
      </c>
      <c r="CC9" s="88">
        <v>70.900000000000006</v>
      </c>
      <c r="CD9" s="89">
        <v>2E-16</v>
      </c>
      <c r="CE9" s="90">
        <v>45</v>
      </c>
      <c r="CF9" s="90">
        <v>157</v>
      </c>
      <c r="CG9" s="91">
        <f t="shared" si="5"/>
        <v>0.28662420382165604</v>
      </c>
      <c r="CH9" s="90">
        <v>186</v>
      </c>
      <c r="CI9" s="122" t="s">
        <v>13387</v>
      </c>
      <c r="CJ9" s="92" t="s">
        <v>13415</v>
      </c>
      <c r="CK9" s="92" t="s">
        <v>13229</v>
      </c>
      <c r="CL9" s="92" t="s">
        <v>13071</v>
      </c>
      <c r="CM9" s="92" t="s">
        <v>13071</v>
      </c>
      <c r="CN9" s="92" t="s">
        <v>281</v>
      </c>
      <c r="CO9" s="92" t="s">
        <v>13071</v>
      </c>
      <c r="CP9" s="88">
        <v>139</v>
      </c>
      <c r="CQ9" s="89">
        <v>9.9999999999999993E-41</v>
      </c>
      <c r="CR9" s="90">
        <v>77</v>
      </c>
      <c r="CS9" s="90">
        <v>208</v>
      </c>
      <c r="CT9" s="91">
        <f t="shared" si="6"/>
        <v>0.37019230769230771</v>
      </c>
      <c r="CU9" s="90">
        <v>251</v>
      </c>
      <c r="CV9" s="122" t="s">
        <v>13184</v>
      </c>
      <c r="CW9" s="92" t="s">
        <v>13599</v>
      </c>
      <c r="CX9" s="92" t="s">
        <v>13303</v>
      </c>
      <c r="CY9" s="92" t="s">
        <v>13071</v>
      </c>
      <c r="CZ9" s="92" t="s">
        <v>13071</v>
      </c>
      <c r="DA9" s="92" t="s">
        <v>1237</v>
      </c>
      <c r="DB9" s="92" t="s">
        <v>13071</v>
      </c>
      <c r="DC9" s="88">
        <v>451</v>
      </c>
      <c r="DD9" s="89">
        <v>2.0000000000000001E-158</v>
      </c>
      <c r="DE9" s="90">
        <v>226</v>
      </c>
      <c r="DF9" s="90">
        <v>407</v>
      </c>
      <c r="DG9" s="91">
        <f t="shared" si="7"/>
        <v>0.55528255528255532</v>
      </c>
      <c r="DH9" s="90">
        <v>423</v>
      </c>
      <c r="DI9" s="122" t="s">
        <v>13178</v>
      </c>
      <c r="DJ9" s="92" t="s">
        <v>13819</v>
      </c>
      <c r="DK9" s="92" t="s">
        <v>13562</v>
      </c>
      <c r="DL9" s="92" t="s">
        <v>13071</v>
      </c>
      <c r="DM9" s="92" t="s">
        <v>13563</v>
      </c>
      <c r="DN9" s="92" t="s">
        <v>287</v>
      </c>
      <c r="DO9" s="92" t="s">
        <v>13565</v>
      </c>
      <c r="DP9" s="88">
        <v>314</v>
      </c>
      <c r="DQ9" s="89">
        <v>6.0000000000000005E-104</v>
      </c>
      <c r="DR9" s="90">
        <v>159</v>
      </c>
      <c r="DS9" s="90">
        <v>344</v>
      </c>
      <c r="DT9" s="91">
        <f t="shared" si="8"/>
        <v>0.46220930232558138</v>
      </c>
      <c r="DU9" s="90">
        <v>496</v>
      </c>
      <c r="DV9" s="124" t="s">
        <v>13297</v>
      </c>
      <c r="DW9" s="92" t="s">
        <v>13298</v>
      </c>
      <c r="DX9" s="92" t="s">
        <v>13159</v>
      </c>
      <c r="DY9" s="92" t="s">
        <v>13071</v>
      </c>
      <c r="DZ9" s="92" t="s">
        <v>13071</v>
      </c>
      <c r="EA9" s="92" t="s">
        <v>13299</v>
      </c>
      <c r="EB9" s="92" t="s">
        <v>13300</v>
      </c>
      <c r="EC9" s="88">
        <v>78.599999999999994</v>
      </c>
      <c r="ED9" s="89">
        <v>2.0000000000000001E-17</v>
      </c>
      <c r="EE9" s="90">
        <v>45</v>
      </c>
      <c r="EF9" s="90">
        <v>161</v>
      </c>
      <c r="EG9" s="91">
        <f t="shared" si="9"/>
        <v>0.27950310559006208</v>
      </c>
      <c r="EH9" s="90">
        <v>1513</v>
      </c>
      <c r="EI9" s="122" t="s">
        <v>13207</v>
      </c>
      <c r="EJ9" s="92" t="s">
        <v>13820</v>
      </c>
      <c r="EK9" s="92" t="s">
        <v>13159</v>
      </c>
      <c r="EL9" s="92" t="s">
        <v>13071</v>
      </c>
      <c r="EM9" s="92" t="s">
        <v>13071</v>
      </c>
      <c r="EN9" s="92" t="s">
        <v>13071</v>
      </c>
      <c r="EO9" s="92" t="s">
        <v>13758</v>
      </c>
      <c r="EP9" s="88">
        <v>80.5</v>
      </c>
      <c r="EQ9" s="89">
        <v>1.9999999999999998E-21</v>
      </c>
      <c r="ER9" s="90">
        <v>49</v>
      </c>
      <c r="ES9" s="90">
        <v>108</v>
      </c>
      <c r="ET9" s="91">
        <f t="shared" si="10"/>
        <v>0.45370370370370372</v>
      </c>
      <c r="EU9" s="94">
        <v>121</v>
      </c>
      <c r="EV9" s="122" t="s">
        <v>13309</v>
      </c>
      <c r="EW9" s="92" t="s">
        <v>13765</v>
      </c>
      <c r="EX9" s="92" t="s">
        <v>13159</v>
      </c>
      <c r="EY9" s="92" t="s">
        <v>13071</v>
      </c>
      <c r="EZ9" s="92" t="s">
        <v>13071</v>
      </c>
      <c r="FA9" s="92" t="s">
        <v>13071</v>
      </c>
      <c r="FB9" s="92" t="s">
        <v>13311</v>
      </c>
      <c r="FC9" s="88">
        <v>306</v>
      </c>
      <c r="FD9" s="89">
        <v>3E-98</v>
      </c>
      <c r="FE9" s="90">
        <v>180</v>
      </c>
      <c r="FF9" s="90">
        <v>463</v>
      </c>
      <c r="FG9" s="91">
        <f t="shared" si="11"/>
        <v>0.38876889848812096</v>
      </c>
      <c r="FH9" s="90">
        <v>608</v>
      </c>
      <c r="FI9" s="122" t="s">
        <v>13291</v>
      </c>
      <c r="FJ9" s="92" t="s">
        <v>13602</v>
      </c>
      <c r="FK9" s="38" t="s">
        <v>13293</v>
      </c>
      <c r="FL9" s="92" t="s">
        <v>13294</v>
      </c>
      <c r="FM9" s="92" t="s">
        <v>13071</v>
      </c>
      <c r="FN9" s="92" t="s">
        <v>13295</v>
      </c>
      <c r="FO9" s="92" t="s">
        <v>13296</v>
      </c>
      <c r="FP9" s="88">
        <v>258</v>
      </c>
      <c r="FQ9" s="89">
        <v>5.9999999999999999E-88</v>
      </c>
      <c r="FR9" s="90">
        <v>128</v>
      </c>
      <c r="FS9" s="90">
        <v>246</v>
      </c>
      <c r="FT9" s="91">
        <f t="shared" si="12"/>
        <v>0.52032520325203258</v>
      </c>
      <c r="FU9" s="90">
        <v>252</v>
      </c>
      <c r="FV9" s="122" t="s">
        <v>13178</v>
      </c>
      <c r="FW9" s="92" t="s">
        <v>13192</v>
      </c>
      <c r="FX9" s="92" t="s">
        <v>13159</v>
      </c>
      <c r="FY9" s="92" t="s">
        <v>13071</v>
      </c>
      <c r="FZ9" s="92" t="s">
        <v>13071</v>
      </c>
      <c r="GA9" s="92" t="s">
        <v>13071</v>
      </c>
      <c r="GB9" s="92" t="s">
        <v>13071</v>
      </c>
      <c r="GC9" s="88">
        <v>345</v>
      </c>
      <c r="GD9" s="89">
        <v>2.0000000000000001E-117</v>
      </c>
      <c r="GE9" s="90">
        <v>191</v>
      </c>
      <c r="GF9" s="90">
        <v>406</v>
      </c>
      <c r="GG9" s="91">
        <f t="shared" si="13"/>
        <v>0.47044334975369456</v>
      </c>
      <c r="GH9" s="90">
        <v>389</v>
      </c>
      <c r="GI9" s="124" t="s">
        <v>13330</v>
      </c>
      <c r="GJ9" s="92" t="s">
        <v>13399</v>
      </c>
      <c r="GK9" s="92" t="s">
        <v>13159</v>
      </c>
      <c r="GL9" s="92" t="s">
        <v>13071</v>
      </c>
      <c r="GM9" s="92" t="s">
        <v>13071</v>
      </c>
      <c r="GN9" s="92" t="s">
        <v>13071</v>
      </c>
      <c r="GO9" s="92" t="s">
        <v>13071</v>
      </c>
      <c r="GP9" s="88">
        <v>96.7</v>
      </c>
      <c r="GQ9" s="89">
        <v>3.9999999999999998E-29</v>
      </c>
      <c r="GR9" s="90">
        <v>45</v>
      </c>
      <c r="GS9" s="90">
        <v>78</v>
      </c>
      <c r="GT9" s="91">
        <f t="shared" si="14"/>
        <v>0.57692307692307687</v>
      </c>
      <c r="GU9" s="90">
        <v>79</v>
      </c>
      <c r="GV9" s="122" t="s">
        <v>13309</v>
      </c>
      <c r="GW9" s="92" t="s">
        <v>13797</v>
      </c>
      <c r="GX9" s="92" t="s">
        <v>13159</v>
      </c>
      <c r="GY9" s="92" t="s">
        <v>13071</v>
      </c>
      <c r="GZ9" s="92" t="s">
        <v>13071</v>
      </c>
      <c r="HA9" s="92" t="s">
        <v>13071</v>
      </c>
      <c r="HB9" s="92" t="s">
        <v>13311</v>
      </c>
      <c r="HC9" s="88">
        <v>305</v>
      </c>
      <c r="HD9" s="89">
        <v>1E-97</v>
      </c>
      <c r="HE9" s="90">
        <v>183</v>
      </c>
      <c r="HF9" s="90">
        <v>475</v>
      </c>
      <c r="HG9" s="91">
        <f t="shared" si="15"/>
        <v>0.38526315789473686</v>
      </c>
      <c r="HH9" s="90">
        <v>608</v>
      </c>
      <c r="HI9" s="122" t="s">
        <v>13182</v>
      </c>
      <c r="HJ9" s="92" t="s">
        <v>13393</v>
      </c>
      <c r="HK9" s="92" t="s">
        <v>13159</v>
      </c>
      <c r="HL9" s="92" t="s">
        <v>13071</v>
      </c>
      <c r="HM9" s="92" t="s">
        <v>13071</v>
      </c>
      <c r="HN9" s="92" t="s">
        <v>13071</v>
      </c>
      <c r="HO9" s="92" t="s">
        <v>13071</v>
      </c>
      <c r="HP9" s="88">
        <v>37.4</v>
      </c>
      <c r="HQ9" s="89">
        <v>2.9999999999999997E-4</v>
      </c>
      <c r="HR9" s="90">
        <v>31</v>
      </c>
      <c r="HS9" s="90">
        <v>151</v>
      </c>
      <c r="HT9" s="91">
        <f t="shared" si="16"/>
        <v>0.20529801324503311</v>
      </c>
      <c r="HU9" s="90">
        <v>143</v>
      </c>
      <c r="HV9" s="122" t="s">
        <v>13207</v>
      </c>
      <c r="HW9" s="92" t="s">
        <v>13799</v>
      </c>
      <c r="HX9" s="92" t="s">
        <v>13159</v>
      </c>
      <c r="HY9" s="92" t="s">
        <v>13071</v>
      </c>
      <c r="HZ9" s="92" t="s">
        <v>13071</v>
      </c>
      <c r="IA9" s="92" t="s">
        <v>13071</v>
      </c>
      <c r="IB9" s="92" t="s">
        <v>13071</v>
      </c>
      <c r="IC9" s="88">
        <v>80.900000000000006</v>
      </c>
      <c r="ID9" s="89">
        <v>8.0000000000000004E-22</v>
      </c>
      <c r="IE9" s="90">
        <v>47</v>
      </c>
      <c r="IF9" s="90">
        <v>108</v>
      </c>
      <c r="IG9" s="91">
        <f t="shared" si="17"/>
        <v>0.43518518518518517</v>
      </c>
      <c r="IH9" s="90">
        <v>109</v>
      </c>
      <c r="II9" s="122" t="s">
        <v>13210</v>
      </c>
      <c r="IJ9" s="92" t="s">
        <v>13609</v>
      </c>
      <c r="IK9" s="92" t="s">
        <v>13229</v>
      </c>
      <c r="IL9" s="92" t="s">
        <v>13071</v>
      </c>
      <c r="IM9" s="92" t="s">
        <v>13071</v>
      </c>
      <c r="IN9" s="92" t="s">
        <v>281</v>
      </c>
      <c r="IO9" s="92" t="s">
        <v>13071</v>
      </c>
      <c r="IP9" s="88">
        <v>30.8</v>
      </c>
      <c r="IQ9" s="89">
        <v>6.2E-2</v>
      </c>
      <c r="IR9" s="90">
        <v>45</v>
      </c>
      <c r="IS9" s="90">
        <v>166</v>
      </c>
      <c r="IT9" s="91">
        <f t="shared" si="18"/>
        <v>0.27108433734939757</v>
      </c>
      <c r="IU9" s="90">
        <v>276</v>
      </c>
      <c r="IV9" s="122" t="s">
        <v>13309</v>
      </c>
      <c r="IW9" s="92" t="s">
        <v>13800</v>
      </c>
      <c r="IX9" s="92" t="s">
        <v>13801</v>
      </c>
      <c r="IY9" s="92" t="s">
        <v>13159</v>
      </c>
      <c r="IZ9" s="92" t="s">
        <v>13071</v>
      </c>
      <c r="JA9" s="92" t="s">
        <v>13071</v>
      </c>
      <c r="JB9" s="92" t="s">
        <v>13071</v>
      </c>
      <c r="JC9" s="92" t="s">
        <v>13311</v>
      </c>
      <c r="JD9" s="88">
        <v>305</v>
      </c>
      <c r="JE9" s="89">
        <v>1E-97</v>
      </c>
      <c r="JF9" s="90">
        <v>183</v>
      </c>
      <c r="JG9" s="90">
        <v>475</v>
      </c>
      <c r="JH9" s="91">
        <f t="shared" si="19"/>
        <v>0.38526315789473686</v>
      </c>
      <c r="JI9" s="90">
        <v>608</v>
      </c>
      <c r="JJ9" s="122" t="s">
        <v>13184</v>
      </c>
      <c r="JK9" s="92" t="s">
        <v>13802</v>
      </c>
      <c r="JL9" s="92" t="s">
        <v>13186</v>
      </c>
      <c r="JM9" s="92" t="s">
        <v>13187</v>
      </c>
      <c r="JN9" s="92" t="s">
        <v>13188</v>
      </c>
      <c r="JO9" s="92" t="s">
        <v>1237</v>
      </c>
      <c r="JP9" s="92" t="s">
        <v>13189</v>
      </c>
      <c r="JQ9" s="88">
        <v>226</v>
      </c>
      <c r="JR9" s="89">
        <v>4.9999999999999999E-67</v>
      </c>
      <c r="JS9" s="90">
        <v>115</v>
      </c>
      <c r="JT9" s="90">
        <v>275</v>
      </c>
      <c r="JU9" s="91">
        <f t="shared" si="20"/>
        <v>0.41818181818181815</v>
      </c>
      <c r="JV9" s="90">
        <v>843</v>
      </c>
      <c r="JW9" s="122" t="s">
        <v>13291</v>
      </c>
      <c r="JX9" s="68" t="s">
        <v>13825</v>
      </c>
      <c r="JY9" s="38" t="s">
        <v>13371</v>
      </c>
      <c r="JZ9" s="92" t="s">
        <v>13372</v>
      </c>
      <c r="KA9" s="92" t="s">
        <v>13071</v>
      </c>
      <c r="KB9" s="92" t="s">
        <v>13373</v>
      </c>
      <c r="KC9" s="92" t="s">
        <v>13374</v>
      </c>
      <c r="KD9" s="88">
        <v>243</v>
      </c>
      <c r="KE9" s="89">
        <v>8.9999999999999997E-82</v>
      </c>
      <c r="KF9" s="90">
        <v>125</v>
      </c>
      <c r="KG9" s="90">
        <v>240</v>
      </c>
      <c r="KH9" s="91">
        <f t="shared" si="21"/>
        <v>0.52083333333333337</v>
      </c>
      <c r="KI9" s="90">
        <v>236</v>
      </c>
      <c r="KJ9" s="122" t="s">
        <v>13178</v>
      </c>
      <c r="KK9" s="92" t="s">
        <v>13833</v>
      </c>
      <c r="KL9" s="92" t="s">
        <v>13834</v>
      </c>
      <c r="KM9" s="92" t="s">
        <v>13071</v>
      </c>
      <c r="KN9" s="92" t="s">
        <v>13071</v>
      </c>
      <c r="KO9" s="89" t="s">
        <v>13564</v>
      </c>
      <c r="KP9" s="89" t="s">
        <v>13071</v>
      </c>
      <c r="KQ9" s="88">
        <v>307</v>
      </c>
      <c r="KR9" s="89">
        <v>2E-100</v>
      </c>
      <c r="KS9" s="90">
        <v>159</v>
      </c>
      <c r="KT9" s="90">
        <v>327</v>
      </c>
      <c r="KU9" s="91">
        <f t="shared" si="22"/>
        <v>0.48623853211009177</v>
      </c>
      <c r="KV9" s="90">
        <v>563</v>
      </c>
      <c r="KW9" s="122" t="s">
        <v>13387</v>
      </c>
      <c r="KX9" s="38" t="s">
        <v>13402</v>
      </c>
      <c r="KY9" s="38" t="s">
        <v>13229</v>
      </c>
      <c r="KZ9" s="92" t="s">
        <v>13071</v>
      </c>
      <c r="LA9" s="92" t="s">
        <v>13071</v>
      </c>
      <c r="LB9" s="92" t="s">
        <v>281</v>
      </c>
      <c r="LC9" s="92" t="s">
        <v>13071</v>
      </c>
      <c r="LD9" s="88">
        <v>131</v>
      </c>
      <c r="LE9" s="89">
        <v>2.0000000000000001E-37</v>
      </c>
      <c r="LF9" s="90">
        <v>85</v>
      </c>
      <c r="LG9" s="90">
        <v>221</v>
      </c>
      <c r="LH9" s="91">
        <f t="shared" si="23"/>
        <v>0.38461538461538464</v>
      </c>
      <c r="LI9" s="94">
        <v>271</v>
      </c>
    </row>
    <row r="10" spans="1:321" ht="15" customHeight="1" x14ac:dyDescent="0.2">
      <c r="A10" s="236"/>
      <c r="B10" s="131" t="s">
        <v>13227</v>
      </c>
      <c r="C10" s="58" t="s">
        <v>14170</v>
      </c>
      <c r="D10" s="58" t="s">
        <v>14169</v>
      </c>
      <c r="E10" s="111"/>
      <c r="F10" s="122" t="s">
        <v>13338</v>
      </c>
      <c r="G10" s="38">
        <v>2559591784</v>
      </c>
      <c r="H10" s="68" t="s">
        <v>14052</v>
      </c>
      <c r="I10" s="68" t="s">
        <v>13340</v>
      </c>
      <c r="J10" s="68" t="s">
        <v>13340</v>
      </c>
      <c r="K10" s="68" t="s">
        <v>13341</v>
      </c>
      <c r="L10" s="68" t="s">
        <v>14053</v>
      </c>
      <c r="M10" s="68" t="s">
        <v>13343</v>
      </c>
      <c r="N10" s="68" t="s">
        <v>13344</v>
      </c>
      <c r="O10" s="88">
        <v>773</v>
      </c>
      <c r="P10" s="89">
        <v>0</v>
      </c>
      <c r="Q10" s="90">
        <v>391</v>
      </c>
      <c r="R10" s="90">
        <v>653</v>
      </c>
      <c r="S10" s="91">
        <f t="shared" si="0"/>
        <v>0.59877488514548238</v>
      </c>
      <c r="T10" s="90">
        <v>654</v>
      </c>
      <c r="U10" s="122" t="s">
        <v>13227</v>
      </c>
      <c r="V10" s="90">
        <v>2648894419</v>
      </c>
      <c r="W10" s="92" t="s">
        <v>14097</v>
      </c>
      <c r="X10" s="92" t="s">
        <v>13159</v>
      </c>
      <c r="Y10" s="92" t="s">
        <v>13071</v>
      </c>
      <c r="Z10" s="92" t="s">
        <v>13071</v>
      </c>
      <c r="AA10" s="92" t="s">
        <v>13071</v>
      </c>
      <c r="AB10" s="92" t="s">
        <v>13071</v>
      </c>
      <c r="AC10" s="88">
        <v>66.599999999999994</v>
      </c>
      <c r="AD10" s="89">
        <v>2E-12</v>
      </c>
      <c r="AE10" s="90">
        <v>85</v>
      </c>
      <c r="AF10" s="90">
        <v>370</v>
      </c>
      <c r="AG10" s="91">
        <f t="shared" si="1"/>
        <v>0.22972972972972974</v>
      </c>
      <c r="AH10" s="90">
        <v>392</v>
      </c>
      <c r="AI10" s="122" t="s">
        <v>13207</v>
      </c>
      <c r="AJ10" s="38" t="s">
        <v>13594</v>
      </c>
      <c r="AK10" s="38" t="s">
        <v>13159</v>
      </c>
      <c r="AL10" s="38" t="s">
        <v>13071</v>
      </c>
      <c r="AM10" s="38" t="s">
        <v>13071</v>
      </c>
      <c r="AN10" s="38" t="s">
        <v>13071</v>
      </c>
      <c r="AO10" s="38" t="s">
        <v>13071</v>
      </c>
      <c r="AP10" s="93">
        <v>80.5</v>
      </c>
      <c r="AQ10" s="89">
        <v>9.9999999999999991E-22</v>
      </c>
      <c r="AR10" s="90">
        <v>47</v>
      </c>
      <c r="AS10" s="90">
        <v>107</v>
      </c>
      <c r="AT10" s="91">
        <f t="shared" si="2"/>
        <v>0.43925233644859812</v>
      </c>
      <c r="AU10" s="90">
        <v>109</v>
      </c>
      <c r="AV10" s="122" t="s">
        <v>13387</v>
      </c>
      <c r="AW10" s="92" t="s">
        <v>13814</v>
      </c>
      <c r="AX10" s="92" t="s">
        <v>13229</v>
      </c>
      <c r="AY10" s="92" t="s">
        <v>13071</v>
      </c>
      <c r="AZ10" s="92" t="s">
        <v>13071</v>
      </c>
      <c r="BA10" s="92" t="s">
        <v>281</v>
      </c>
      <c r="BB10" s="92" t="s">
        <v>13071</v>
      </c>
      <c r="BC10" s="88">
        <v>139</v>
      </c>
      <c r="BD10" s="89">
        <v>9.0000000000000002E-41</v>
      </c>
      <c r="BE10" s="90">
        <v>77</v>
      </c>
      <c r="BF10" s="90">
        <v>208</v>
      </c>
      <c r="BG10" s="91">
        <f t="shared" si="3"/>
        <v>0.37019230769230771</v>
      </c>
      <c r="BH10" s="90">
        <v>251</v>
      </c>
      <c r="BI10" s="122" t="s">
        <v>13387</v>
      </c>
      <c r="BJ10" s="92" t="s">
        <v>13815</v>
      </c>
      <c r="BK10" s="38" t="s">
        <v>13371</v>
      </c>
      <c r="BL10" s="92" t="s">
        <v>13372</v>
      </c>
      <c r="BM10" s="92" t="s">
        <v>13071</v>
      </c>
      <c r="BN10" s="92" t="s">
        <v>13373</v>
      </c>
      <c r="BO10" s="92" t="s">
        <v>13374</v>
      </c>
      <c r="BP10" s="88">
        <v>243</v>
      </c>
      <c r="BQ10" s="89">
        <v>9.9999999999999996E-82</v>
      </c>
      <c r="BR10" s="90">
        <v>125</v>
      </c>
      <c r="BS10" s="90">
        <v>240</v>
      </c>
      <c r="BT10" s="91">
        <f t="shared" si="4"/>
        <v>0.52083333333333337</v>
      </c>
      <c r="BU10" s="90">
        <v>236</v>
      </c>
      <c r="BV10" s="122" t="s">
        <v>13387</v>
      </c>
      <c r="BW10" s="92" t="s">
        <v>13789</v>
      </c>
      <c r="BX10" s="92" t="s">
        <v>13229</v>
      </c>
      <c r="BY10" s="92" t="s">
        <v>13071</v>
      </c>
      <c r="BZ10" s="92" t="s">
        <v>13071</v>
      </c>
      <c r="CA10" s="92" t="s">
        <v>281</v>
      </c>
      <c r="CB10" s="92" t="s">
        <v>13071</v>
      </c>
      <c r="CC10" s="88">
        <v>139</v>
      </c>
      <c r="CD10" s="89">
        <v>9.0000000000000002E-41</v>
      </c>
      <c r="CE10" s="90">
        <v>77</v>
      </c>
      <c r="CF10" s="90">
        <v>208</v>
      </c>
      <c r="CG10" s="91">
        <f t="shared" si="5"/>
        <v>0.37019230769230771</v>
      </c>
      <c r="CH10" s="90">
        <v>251</v>
      </c>
      <c r="CI10" s="122" t="s">
        <v>13210</v>
      </c>
      <c r="CJ10" s="92" t="s">
        <v>13450</v>
      </c>
      <c r="CK10" s="92" t="s">
        <v>13229</v>
      </c>
      <c r="CL10" s="92" t="s">
        <v>13071</v>
      </c>
      <c r="CM10" s="92" t="s">
        <v>13071</v>
      </c>
      <c r="CN10" s="92" t="s">
        <v>281</v>
      </c>
      <c r="CO10" s="92" t="s">
        <v>13071</v>
      </c>
      <c r="CP10" s="88">
        <v>70.900000000000006</v>
      </c>
      <c r="CQ10" s="89">
        <v>2E-16</v>
      </c>
      <c r="CR10" s="90">
        <v>45</v>
      </c>
      <c r="CS10" s="90">
        <v>157</v>
      </c>
      <c r="CT10" s="91">
        <f t="shared" si="6"/>
        <v>0.28662420382165604</v>
      </c>
      <c r="CU10" s="90">
        <v>186</v>
      </c>
      <c r="CV10" s="122" t="s">
        <v>13348</v>
      </c>
      <c r="CW10" s="92" t="s">
        <v>13634</v>
      </c>
      <c r="CX10" s="92" t="s">
        <v>13229</v>
      </c>
      <c r="CY10" s="92" t="s">
        <v>13071</v>
      </c>
      <c r="CZ10" s="92" t="s">
        <v>13071</v>
      </c>
      <c r="DA10" s="92" t="s">
        <v>281</v>
      </c>
      <c r="DB10" s="92" t="s">
        <v>13071</v>
      </c>
      <c r="DC10" s="88">
        <v>65.5</v>
      </c>
      <c r="DD10" s="89">
        <v>4.0000000000000003E-15</v>
      </c>
      <c r="DE10" s="90">
        <v>39</v>
      </c>
      <c r="DF10" s="90">
        <v>95</v>
      </c>
      <c r="DG10" s="91">
        <f t="shared" si="7"/>
        <v>0.41052631578947368</v>
      </c>
      <c r="DH10" s="90">
        <v>193</v>
      </c>
      <c r="DI10" s="122" t="s">
        <v>13309</v>
      </c>
      <c r="DJ10" s="92" t="s">
        <v>13854</v>
      </c>
      <c r="DK10" s="92" t="s">
        <v>13159</v>
      </c>
      <c r="DL10" s="92" t="s">
        <v>13071</v>
      </c>
      <c r="DM10" s="92" t="s">
        <v>13071</v>
      </c>
      <c r="DN10" s="92" t="s">
        <v>13071</v>
      </c>
      <c r="DO10" s="92" t="s">
        <v>13311</v>
      </c>
      <c r="DP10" s="88">
        <v>285</v>
      </c>
      <c r="DQ10" s="89">
        <v>9.9999999999999999E-91</v>
      </c>
      <c r="DR10" s="90">
        <v>162</v>
      </c>
      <c r="DS10" s="90">
        <v>388</v>
      </c>
      <c r="DT10" s="91">
        <f t="shared" si="8"/>
        <v>0.4175257731958763</v>
      </c>
      <c r="DU10" s="90">
        <v>561</v>
      </c>
      <c r="DV10" s="124" t="s">
        <v>13259</v>
      </c>
      <c r="DW10" s="92" t="s">
        <v>13345</v>
      </c>
      <c r="DX10" s="38" t="s">
        <v>13202</v>
      </c>
      <c r="DY10" s="92" t="s">
        <v>13071</v>
      </c>
      <c r="DZ10" s="92" t="s">
        <v>13071</v>
      </c>
      <c r="EA10" s="92" t="s">
        <v>13346</v>
      </c>
      <c r="EB10" s="68" t="s">
        <v>13204</v>
      </c>
      <c r="EC10" s="88">
        <v>355</v>
      </c>
      <c r="ED10" s="89">
        <v>3.9999999999999997E-102</v>
      </c>
      <c r="EE10" s="90">
        <v>216</v>
      </c>
      <c r="EF10" s="90">
        <v>539</v>
      </c>
      <c r="EG10" s="91">
        <f t="shared" si="9"/>
        <v>0.4007421150278293</v>
      </c>
      <c r="EH10" s="90">
        <v>1509</v>
      </c>
      <c r="EI10" s="122" t="s">
        <v>13309</v>
      </c>
      <c r="EJ10" s="92" t="s">
        <v>13855</v>
      </c>
      <c r="EK10" s="92" t="s">
        <v>13159</v>
      </c>
      <c r="EL10" s="92" t="s">
        <v>13071</v>
      </c>
      <c r="EM10" s="92" t="s">
        <v>13071</v>
      </c>
      <c r="EN10" s="92" t="s">
        <v>13071</v>
      </c>
      <c r="EO10" s="92" t="s">
        <v>13311</v>
      </c>
      <c r="EP10" s="88">
        <v>311</v>
      </c>
      <c r="EQ10" s="89">
        <v>1E-100</v>
      </c>
      <c r="ER10" s="90">
        <v>181</v>
      </c>
      <c r="ES10" s="90">
        <v>464</v>
      </c>
      <c r="ET10" s="91">
        <f t="shared" si="10"/>
        <v>0.39008620689655171</v>
      </c>
      <c r="EU10" s="94">
        <v>570</v>
      </c>
      <c r="EV10" s="122" t="s">
        <v>13210</v>
      </c>
      <c r="EW10" s="92" t="s">
        <v>13795</v>
      </c>
      <c r="EX10" s="92" t="s">
        <v>13229</v>
      </c>
      <c r="EY10" s="92" t="s">
        <v>13071</v>
      </c>
      <c r="EZ10" s="92" t="s">
        <v>13071</v>
      </c>
      <c r="FA10" s="92" t="s">
        <v>281</v>
      </c>
      <c r="FB10" s="92" t="s">
        <v>13071</v>
      </c>
      <c r="FC10" s="88">
        <v>70.099999999999994</v>
      </c>
      <c r="FD10" s="89">
        <v>3.9999999999999999E-16</v>
      </c>
      <c r="FE10" s="90">
        <v>43</v>
      </c>
      <c r="FF10" s="90">
        <v>160</v>
      </c>
      <c r="FG10" s="91">
        <f t="shared" si="11"/>
        <v>0.26874999999999999</v>
      </c>
      <c r="FH10" s="90">
        <v>186</v>
      </c>
      <c r="FI10" s="122" t="s">
        <v>13338</v>
      </c>
      <c r="FJ10" s="92" t="s">
        <v>13637</v>
      </c>
      <c r="FK10" s="68" t="s">
        <v>13340</v>
      </c>
      <c r="FL10" s="68" t="s">
        <v>13341</v>
      </c>
      <c r="FM10" s="68" t="s">
        <v>13342</v>
      </c>
      <c r="FN10" s="68" t="s">
        <v>13343</v>
      </c>
      <c r="FO10" s="68" t="s">
        <v>13344</v>
      </c>
      <c r="FP10" s="88">
        <v>749</v>
      </c>
      <c r="FQ10" s="89">
        <v>0</v>
      </c>
      <c r="FR10" s="90">
        <v>385</v>
      </c>
      <c r="FS10" s="90">
        <v>648</v>
      </c>
      <c r="FT10" s="91">
        <f t="shared" si="12"/>
        <v>0.59413580246913578</v>
      </c>
      <c r="FU10" s="90">
        <v>645</v>
      </c>
      <c r="FV10" s="122" t="s">
        <v>13338</v>
      </c>
      <c r="FW10" s="92" t="s">
        <v>13638</v>
      </c>
      <c r="FX10" s="68" t="s">
        <v>13340</v>
      </c>
      <c r="FY10" s="68" t="s">
        <v>13341</v>
      </c>
      <c r="FZ10" s="68" t="s">
        <v>13342</v>
      </c>
      <c r="GA10" s="68" t="s">
        <v>13343</v>
      </c>
      <c r="GB10" s="68" t="s">
        <v>13344</v>
      </c>
      <c r="GC10" s="88">
        <v>749</v>
      </c>
      <c r="GD10" s="89">
        <v>0</v>
      </c>
      <c r="GE10" s="90">
        <v>385</v>
      </c>
      <c r="GF10" s="90">
        <v>648</v>
      </c>
      <c r="GG10" s="91">
        <f t="shared" si="13"/>
        <v>0.59413580246913578</v>
      </c>
      <c r="GH10" s="90">
        <v>645</v>
      </c>
      <c r="GI10" s="124" t="s">
        <v>13297</v>
      </c>
      <c r="GJ10" s="92" t="s">
        <v>13438</v>
      </c>
      <c r="GK10" s="92" t="s">
        <v>13379</v>
      </c>
      <c r="GL10" s="92" t="s">
        <v>13071</v>
      </c>
      <c r="GM10" s="92" t="s">
        <v>13071</v>
      </c>
      <c r="GN10" s="92" t="s">
        <v>13299</v>
      </c>
      <c r="GO10" s="92" t="s">
        <v>13380</v>
      </c>
      <c r="GP10" s="88">
        <v>224</v>
      </c>
      <c r="GQ10" s="89">
        <v>9.9999999999999996E-75</v>
      </c>
      <c r="GR10" s="90">
        <v>100</v>
      </c>
      <c r="GS10" s="90">
        <v>206</v>
      </c>
      <c r="GT10" s="91">
        <f t="shared" si="14"/>
        <v>0.4854368932038835</v>
      </c>
      <c r="GU10" s="90">
        <v>229</v>
      </c>
      <c r="GV10" s="122" t="s">
        <v>13210</v>
      </c>
      <c r="GW10" s="92" t="s">
        <v>13826</v>
      </c>
      <c r="GX10" s="92" t="s">
        <v>13229</v>
      </c>
      <c r="GY10" s="92" t="s">
        <v>13071</v>
      </c>
      <c r="GZ10" s="92" t="s">
        <v>13071</v>
      </c>
      <c r="HA10" s="92" t="s">
        <v>281</v>
      </c>
      <c r="HB10" s="92" t="s">
        <v>13071</v>
      </c>
      <c r="HC10" s="88">
        <v>70.099999999999994</v>
      </c>
      <c r="HD10" s="89">
        <v>5.0000000000000004E-16</v>
      </c>
      <c r="HE10" s="90">
        <v>34</v>
      </c>
      <c r="HF10" s="90">
        <v>110</v>
      </c>
      <c r="HG10" s="91">
        <f t="shared" si="15"/>
        <v>0.30909090909090908</v>
      </c>
      <c r="HH10" s="90">
        <v>186</v>
      </c>
      <c r="HI10" s="122" t="s">
        <v>13291</v>
      </c>
      <c r="HJ10" s="92" t="s">
        <v>13461</v>
      </c>
      <c r="HK10" s="38" t="s">
        <v>13293</v>
      </c>
      <c r="HL10" s="92" t="s">
        <v>13294</v>
      </c>
      <c r="HM10" s="92" t="s">
        <v>13071</v>
      </c>
      <c r="HN10" s="92" t="s">
        <v>13295</v>
      </c>
      <c r="HO10" s="92" t="s">
        <v>13296</v>
      </c>
      <c r="HP10" s="88">
        <v>264</v>
      </c>
      <c r="HQ10" s="89">
        <v>4E-90</v>
      </c>
      <c r="HR10" s="90">
        <v>130</v>
      </c>
      <c r="HS10" s="90">
        <v>247</v>
      </c>
      <c r="HT10" s="91">
        <f t="shared" si="16"/>
        <v>0.52631578947368418</v>
      </c>
      <c r="HU10" s="90">
        <v>251</v>
      </c>
      <c r="HV10" s="122" t="s">
        <v>13309</v>
      </c>
      <c r="HW10" s="92" t="s">
        <v>13828</v>
      </c>
      <c r="HX10" s="92" t="s">
        <v>13159</v>
      </c>
      <c r="HY10" s="92" t="s">
        <v>13071</v>
      </c>
      <c r="HZ10" s="92" t="s">
        <v>13071</v>
      </c>
      <c r="IA10" s="92" t="s">
        <v>13071</v>
      </c>
      <c r="IB10" s="92" t="s">
        <v>13311</v>
      </c>
      <c r="IC10" s="88">
        <v>305</v>
      </c>
      <c r="ID10" s="89">
        <v>1E-97</v>
      </c>
      <c r="IE10" s="90">
        <v>183</v>
      </c>
      <c r="IF10" s="90">
        <v>475</v>
      </c>
      <c r="IG10" s="91">
        <f t="shared" si="17"/>
        <v>0.38526315789473686</v>
      </c>
      <c r="IH10" s="90">
        <v>608</v>
      </c>
      <c r="II10" s="122" t="s">
        <v>13387</v>
      </c>
      <c r="IJ10" s="92" t="s">
        <v>13645</v>
      </c>
      <c r="IK10" s="92" t="s">
        <v>13229</v>
      </c>
      <c r="IL10" s="92" t="s">
        <v>13071</v>
      </c>
      <c r="IM10" s="92" t="s">
        <v>13071</v>
      </c>
      <c r="IN10" s="92" t="s">
        <v>281</v>
      </c>
      <c r="IO10" s="92" t="s">
        <v>13071</v>
      </c>
      <c r="IP10" s="88">
        <v>112</v>
      </c>
      <c r="IQ10" s="89">
        <v>2.0000000000000002E-30</v>
      </c>
      <c r="IR10" s="90">
        <v>68</v>
      </c>
      <c r="IS10" s="90">
        <v>192</v>
      </c>
      <c r="IT10" s="91">
        <f t="shared" si="18"/>
        <v>0.35416666666666669</v>
      </c>
      <c r="IU10" s="90">
        <v>271</v>
      </c>
      <c r="IV10" s="122" t="s">
        <v>13210</v>
      </c>
      <c r="IW10" s="92" t="s">
        <v>13829</v>
      </c>
      <c r="IX10" s="92" t="s">
        <v>13830</v>
      </c>
      <c r="IY10" s="92" t="s">
        <v>13229</v>
      </c>
      <c r="IZ10" s="92" t="s">
        <v>13071</v>
      </c>
      <c r="JA10" s="92" t="s">
        <v>13071</v>
      </c>
      <c r="JB10" s="92" t="s">
        <v>281</v>
      </c>
      <c r="JC10" s="92" t="s">
        <v>13071</v>
      </c>
      <c r="JD10" s="88">
        <v>70.099999999999994</v>
      </c>
      <c r="JE10" s="89">
        <v>3.9999999999999999E-16</v>
      </c>
      <c r="JF10" s="90">
        <v>34</v>
      </c>
      <c r="JG10" s="90">
        <v>110</v>
      </c>
      <c r="JH10" s="91">
        <f t="shared" si="19"/>
        <v>0.30909090909090908</v>
      </c>
      <c r="JI10" s="90">
        <v>186</v>
      </c>
      <c r="JJ10" s="124" t="s">
        <v>13384</v>
      </c>
      <c r="JK10" s="92" t="s">
        <v>13502</v>
      </c>
      <c r="JL10" s="92" t="s">
        <v>13285</v>
      </c>
      <c r="JM10" s="92" t="s">
        <v>13071</v>
      </c>
      <c r="JN10" s="92" t="s">
        <v>13286</v>
      </c>
      <c r="JO10" s="92" t="s">
        <v>13287</v>
      </c>
      <c r="JP10" s="95" t="s">
        <v>13288</v>
      </c>
      <c r="JQ10" s="88">
        <v>405</v>
      </c>
      <c r="JR10" s="89">
        <v>2.9999999999999999E-144</v>
      </c>
      <c r="JS10" s="90">
        <v>195</v>
      </c>
      <c r="JT10" s="90">
        <v>304</v>
      </c>
      <c r="JU10" s="91">
        <f t="shared" si="20"/>
        <v>0.64144736842105265</v>
      </c>
      <c r="JV10" s="90">
        <v>307</v>
      </c>
      <c r="JW10" s="122" t="s">
        <v>13178</v>
      </c>
      <c r="JX10" s="68" t="s">
        <v>13859</v>
      </c>
      <c r="JY10" s="97" t="s">
        <v>13379</v>
      </c>
      <c r="JZ10" s="97" t="s">
        <v>13071</v>
      </c>
      <c r="KA10" s="97" t="s">
        <v>13071</v>
      </c>
      <c r="KB10" s="97" t="s">
        <v>13299</v>
      </c>
      <c r="KC10" s="97" t="s">
        <v>13380</v>
      </c>
      <c r="KD10" s="88">
        <v>223</v>
      </c>
      <c r="KE10" s="89">
        <v>3.0000000000000001E-74</v>
      </c>
      <c r="KF10" s="90">
        <v>100</v>
      </c>
      <c r="KG10" s="90">
        <v>206</v>
      </c>
      <c r="KH10" s="91">
        <f t="shared" si="21"/>
        <v>0.4854368932038835</v>
      </c>
      <c r="KI10" s="90">
        <v>229</v>
      </c>
      <c r="KJ10" s="122" t="s">
        <v>13896</v>
      </c>
      <c r="KK10" s="92" t="s">
        <v>13897</v>
      </c>
      <c r="KL10" s="92" t="s">
        <v>13898</v>
      </c>
      <c r="KM10" s="92" t="s">
        <v>13071</v>
      </c>
      <c r="KN10" s="92" t="s">
        <v>13899</v>
      </c>
      <c r="KO10" s="92" t="s">
        <v>13071</v>
      </c>
      <c r="KP10" s="92" t="s">
        <v>13900</v>
      </c>
      <c r="KQ10" s="88">
        <v>27.3</v>
      </c>
      <c r="KR10" s="89">
        <v>3.2</v>
      </c>
      <c r="KS10" s="90">
        <v>17</v>
      </c>
      <c r="KT10" s="90">
        <v>63</v>
      </c>
      <c r="KU10" s="91">
        <f t="shared" si="22"/>
        <v>0.26984126984126983</v>
      </c>
      <c r="KV10" s="90">
        <v>2235</v>
      </c>
      <c r="KW10" s="122" t="s">
        <v>13210</v>
      </c>
      <c r="KX10" s="38" t="s">
        <v>13440</v>
      </c>
      <c r="KY10" s="92" t="s">
        <v>13229</v>
      </c>
      <c r="KZ10" s="92" t="s">
        <v>13071</v>
      </c>
      <c r="LA10" s="92" t="s">
        <v>13071</v>
      </c>
      <c r="LB10" s="92" t="s">
        <v>281</v>
      </c>
      <c r="LC10" s="92" t="s">
        <v>13071</v>
      </c>
      <c r="LD10" s="88">
        <v>74.7</v>
      </c>
      <c r="LE10" s="89">
        <v>1.0000000000000001E-17</v>
      </c>
      <c r="LF10" s="90">
        <v>49</v>
      </c>
      <c r="LG10" s="90">
        <v>159</v>
      </c>
      <c r="LH10" s="91">
        <f t="shared" si="23"/>
        <v>0.3081761006289308</v>
      </c>
      <c r="LI10" s="94">
        <v>194</v>
      </c>
    </row>
    <row r="11" spans="1:321" ht="15" customHeight="1" x14ac:dyDescent="0.2">
      <c r="A11" s="236"/>
      <c r="B11" s="131" t="s">
        <v>13309</v>
      </c>
      <c r="C11" s="58" t="s">
        <v>14179</v>
      </c>
      <c r="D11" s="58" t="s">
        <v>13273</v>
      </c>
      <c r="E11" s="111"/>
      <c r="F11" s="122" t="s">
        <v>13649</v>
      </c>
      <c r="G11" s="38">
        <v>2559591784</v>
      </c>
      <c r="H11" s="68" t="s">
        <v>14052</v>
      </c>
      <c r="I11" s="68" t="s">
        <v>13340</v>
      </c>
      <c r="J11" s="68" t="s">
        <v>13340</v>
      </c>
      <c r="K11" s="68" t="s">
        <v>13341</v>
      </c>
      <c r="L11" s="38" t="s">
        <v>14061</v>
      </c>
      <c r="M11" s="68" t="s">
        <v>13343</v>
      </c>
      <c r="N11" s="68" t="s">
        <v>13344</v>
      </c>
      <c r="O11" s="88">
        <v>597</v>
      </c>
      <c r="P11" s="89">
        <v>0</v>
      </c>
      <c r="Q11" s="90">
        <v>295</v>
      </c>
      <c r="R11" s="90">
        <v>470</v>
      </c>
      <c r="S11" s="91">
        <f t="shared" si="0"/>
        <v>0.62765957446808507</v>
      </c>
      <c r="T11" s="90">
        <v>654</v>
      </c>
      <c r="U11" s="122" t="s">
        <v>13896</v>
      </c>
      <c r="V11" s="90">
        <v>2648894420</v>
      </c>
      <c r="W11" s="92" t="s">
        <v>14106</v>
      </c>
      <c r="X11" s="92" t="s">
        <v>13159</v>
      </c>
      <c r="Y11" s="92" t="s">
        <v>13071</v>
      </c>
      <c r="Z11" s="92" t="s">
        <v>13071</v>
      </c>
      <c r="AA11" s="92" t="s">
        <v>13071</v>
      </c>
      <c r="AB11" s="92" t="s">
        <v>13071</v>
      </c>
      <c r="AC11" s="88">
        <v>50.1</v>
      </c>
      <c r="AD11" s="89">
        <v>1.9999999999999999E-7</v>
      </c>
      <c r="AE11" s="90">
        <v>51</v>
      </c>
      <c r="AF11" s="90">
        <v>187</v>
      </c>
      <c r="AG11" s="91">
        <f t="shared" si="1"/>
        <v>0.27272727272727271</v>
      </c>
      <c r="AH11" s="90">
        <v>343</v>
      </c>
      <c r="AI11" s="122" t="s">
        <v>13291</v>
      </c>
      <c r="AJ11" s="38" t="s">
        <v>13663</v>
      </c>
      <c r="AK11" s="38" t="s">
        <v>13293</v>
      </c>
      <c r="AL11" s="92" t="s">
        <v>13294</v>
      </c>
      <c r="AM11" s="92" t="s">
        <v>13071</v>
      </c>
      <c r="AN11" s="92" t="s">
        <v>13295</v>
      </c>
      <c r="AO11" s="92" t="s">
        <v>13296</v>
      </c>
      <c r="AP11" s="93">
        <v>246</v>
      </c>
      <c r="AQ11" s="89">
        <v>4.0000000000000001E-83</v>
      </c>
      <c r="AR11" s="90">
        <v>118</v>
      </c>
      <c r="AS11" s="90">
        <v>216</v>
      </c>
      <c r="AT11" s="91">
        <f t="shared" si="2"/>
        <v>0.54629629629629628</v>
      </c>
      <c r="AU11" s="90">
        <v>247</v>
      </c>
      <c r="AV11" s="122" t="s">
        <v>13348</v>
      </c>
      <c r="AW11" s="92" t="s">
        <v>13848</v>
      </c>
      <c r="AX11" s="92" t="s">
        <v>13229</v>
      </c>
      <c r="AY11" s="92" t="s">
        <v>13071</v>
      </c>
      <c r="AZ11" s="92" t="s">
        <v>13071</v>
      </c>
      <c r="BA11" s="92" t="s">
        <v>281</v>
      </c>
      <c r="BB11" s="92" t="s">
        <v>13071</v>
      </c>
      <c r="BC11" s="88">
        <v>65.5</v>
      </c>
      <c r="BD11" s="89">
        <v>5E-15</v>
      </c>
      <c r="BE11" s="90">
        <v>39</v>
      </c>
      <c r="BF11" s="90">
        <v>95</v>
      </c>
      <c r="BG11" s="91">
        <f t="shared" si="3"/>
        <v>0.41052631578947368</v>
      </c>
      <c r="BH11" s="90">
        <v>193</v>
      </c>
      <c r="BI11" s="122" t="s">
        <v>13348</v>
      </c>
      <c r="BJ11" s="92" t="s">
        <v>13849</v>
      </c>
      <c r="BK11" s="38" t="s">
        <v>13379</v>
      </c>
      <c r="BL11" s="92" t="s">
        <v>13071</v>
      </c>
      <c r="BM11" s="92" t="s">
        <v>13071</v>
      </c>
      <c r="BN11" s="92" t="s">
        <v>13299</v>
      </c>
      <c r="BO11" s="92" t="s">
        <v>13455</v>
      </c>
      <c r="BP11" s="88">
        <v>222</v>
      </c>
      <c r="BQ11" s="89">
        <v>3.9999999999999998E-74</v>
      </c>
      <c r="BR11" s="90">
        <v>100</v>
      </c>
      <c r="BS11" s="90">
        <v>206</v>
      </c>
      <c r="BT11" s="91">
        <f t="shared" si="4"/>
        <v>0.4854368932038835</v>
      </c>
      <c r="BU11" s="90">
        <v>229</v>
      </c>
      <c r="BV11" s="122" t="s">
        <v>13348</v>
      </c>
      <c r="BW11" s="92" t="s">
        <v>13816</v>
      </c>
      <c r="BX11" s="92" t="s">
        <v>13229</v>
      </c>
      <c r="BY11" s="92" t="s">
        <v>13071</v>
      </c>
      <c r="BZ11" s="92" t="s">
        <v>13071</v>
      </c>
      <c r="CA11" s="92" t="s">
        <v>281</v>
      </c>
      <c r="CB11" s="92" t="s">
        <v>13071</v>
      </c>
      <c r="CC11" s="88">
        <v>65.5</v>
      </c>
      <c r="CD11" s="89">
        <v>5E-15</v>
      </c>
      <c r="CE11" s="90">
        <v>39</v>
      </c>
      <c r="CF11" s="90">
        <v>95</v>
      </c>
      <c r="CG11" s="91">
        <f t="shared" si="5"/>
        <v>0.41052631578947368</v>
      </c>
      <c r="CH11" s="90">
        <v>193</v>
      </c>
      <c r="CI11" s="122" t="s">
        <v>13309</v>
      </c>
      <c r="CJ11" s="92" t="s">
        <v>13485</v>
      </c>
      <c r="CK11" s="38" t="s">
        <v>13474</v>
      </c>
      <c r="CL11" s="92" t="s">
        <v>13071</v>
      </c>
      <c r="CM11" s="92" t="s">
        <v>13071</v>
      </c>
      <c r="CN11" s="92" t="s">
        <v>13475</v>
      </c>
      <c r="CO11" s="92" t="s">
        <v>13311</v>
      </c>
      <c r="CP11" s="88">
        <v>313</v>
      </c>
      <c r="CQ11" s="89">
        <v>1E-100</v>
      </c>
      <c r="CR11" s="90">
        <v>182</v>
      </c>
      <c r="CS11" s="90">
        <v>464</v>
      </c>
      <c r="CT11" s="91">
        <f t="shared" si="6"/>
        <v>0.39224137931034481</v>
      </c>
      <c r="CU11" s="90">
        <v>607</v>
      </c>
      <c r="CV11" s="122" t="s">
        <v>13387</v>
      </c>
      <c r="CW11" s="92" t="s">
        <v>13668</v>
      </c>
      <c r="CX11" s="92" t="s">
        <v>13229</v>
      </c>
      <c r="CY11" s="92" t="s">
        <v>13071</v>
      </c>
      <c r="CZ11" s="92" t="s">
        <v>13071</v>
      </c>
      <c r="DA11" s="92" t="s">
        <v>281</v>
      </c>
      <c r="DB11" s="92" t="s">
        <v>13071</v>
      </c>
      <c r="DC11" s="88">
        <v>139</v>
      </c>
      <c r="DD11" s="89">
        <v>8E-41</v>
      </c>
      <c r="DE11" s="90">
        <v>77</v>
      </c>
      <c r="DF11" s="90">
        <v>208</v>
      </c>
      <c r="DG11" s="91">
        <f t="shared" si="7"/>
        <v>0.37019230769230771</v>
      </c>
      <c r="DH11" s="90">
        <v>251</v>
      </c>
      <c r="DI11" s="124" t="s">
        <v>13384</v>
      </c>
      <c r="DJ11" s="92" t="s">
        <v>13487</v>
      </c>
      <c r="DK11" s="92" t="s">
        <v>13285</v>
      </c>
      <c r="DL11" s="92" t="s">
        <v>13071</v>
      </c>
      <c r="DM11" s="92" t="s">
        <v>13286</v>
      </c>
      <c r="DN11" s="92" t="s">
        <v>13287</v>
      </c>
      <c r="DO11" s="95" t="s">
        <v>13288</v>
      </c>
      <c r="DP11" s="88">
        <v>399</v>
      </c>
      <c r="DQ11" s="89">
        <v>2.9999999999999998E-141</v>
      </c>
      <c r="DR11" s="90">
        <v>189</v>
      </c>
      <c r="DS11" s="90">
        <v>301</v>
      </c>
      <c r="DT11" s="91">
        <f t="shared" si="8"/>
        <v>0.62790697674418605</v>
      </c>
      <c r="DU11" s="90">
        <v>323</v>
      </c>
      <c r="DV11" s="124" t="s">
        <v>13384</v>
      </c>
      <c r="DW11" s="92" t="s">
        <v>13385</v>
      </c>
      <c r="DX11" s="92" t="s">
        <v>13285</v>
      </c>
      <c r="DY11" s="92" t="s">
        <v>13071</v>
      </c>
      <c r="DZ11" s="92" t="s">
        <v>13286</v>
      </c>
      <c r="EA11" s="92" t="s">
        <v>13287</v>
      </c>
      <c r="EB11" s="92" t="s">
        <v>13288</v>
      </c>
      <c r="EC11" s="88">
        <v>399</v>
      </c>
      <c r="ED11" s="89">
        <v>2.0000000000000001E-141</v>
      </c>
      <c r="EE11" s="90">
        <v>189</v>
      </c>
      <c r="EF11" s="90">
        <v>301</v>
      </c>
      <c r="EG11" s="91">
        <f t="shared" si="9"/>
        <v>0.62790697674418605</v>
      </c>
      <c r="EH11" s="90">
        <v>323</v>
      </c>
      <c r="EI11" s="122" t="s">
        <v>13178</v>
      </c>
      <c r="EJ11" s="92" t="s">
        <v>13885</v>
      </c>
      <c r="EK11" s="92" t="s">
        <v>13159</v>
      </c>
      <c r="EL11" s="92" t="s">
        <v>13071</v>
      </c>
      <c r="EM11" s="92" t="s">
        <v>13071</v>
      </c>
      <c r="EN11" s="92" t="s">
        <v>13071</v>
      </c>
      <c r="EO11" s="92" t="s">
        <v>13071</v>
      </c>
      <c r="EP11" s="88">
        <v>342</v>
      </c>
      <c r="EQ11" s="89">
        <v>4E-116</v>
      </c>
      <c r="ER11" s="90">
        <v>189</v>
      </c>
      <c r="ES11" s="90">
        <v>404</v>
      </c>
      <c r="ET11" s="91">
        <f t="shared" si="10"/>
        <v>0.46782178217821785</v>
      </c>
      <c r="EU11" s="94">
        <v>403</v>
      </c>
      <c r="EV11" s="122" t="s">
        <v>13387</v>
      </c>
      <c r="EW11" s="92" t="s">
        <v>13824</v>
      </c>
      <c r="EX11" s="92" t="s">
        <v>13229</v>
      </c>
      <c r="EY11" s="92" t="s">
        <v>13071</v>
      </c>
      <c r="EZ11" s="92" t="s">
        <v>13071</v>
      </c>
      <c r="FA11" s="92" t="s">
        <v>281</v>
      </c>
      <c r="FB11" s="92" t="s">
        <v>13071</v>
      </c>
      <c r="FC11" s="88">
        <v>137</v>
      </c>
      <c r="FD11" s="89">
        <v>6.0000000000000004E-40</v>
      </c>
      <c r="FE11" s="90">
        <v>76</v>
      </c>
      <c r="FF11" s="90">
        <v>211</v>
      </c>
      <c r="FG11" s="91">
        <f t="shared" si="11"/>
        <v>0.36018957345971564</v>
      </c>
      <c r="FH11" s="90">
        <v>249</v>
      </c>
      <c r="FI11" s="122" t="s">
        <v>13184</v>
      </c>
      <c r="FJ11" s="92" t="s">
        <v>13302</v>
      </c>
      <c r="FK11" s="38" t="s">
        <v>13303</v>
      </c>
      <c r="FL11" s="38" t="s">
        <v>13071</v>
      </c>
      <c r="FM11" s="38" t="s">
        <v>13071</v>
      </c>
      <c r="FN11" s="38" t="s">
        <v>1237</v>
      </c>
      <c r="FO11" s="38" t="s">
        <v>13304</v>
      </c>
      <c r="FP11" s="88">
        <v>451</v>
      </c>
      <c r="FQ11" s="89">
        <v>1.0000000000000001E-158</v>
      </c>
      <c r="FR11" s="90">
        <v>225</v>
      </c>
      <c r="FS11" s="90">
        <v>407</v>
      </c>
      <c r="FT11" s="91">
        <f t="shared" si="12"/>
        <v>0.55282555282555279</v>
      </c>
      <c r="FU11" s="90">
        <v>423</v>
      </c>
      <c r="FV11" s="122" t="s">
        <v>13184</v>
      </c>
      <c r="FW11" s="92" t="s">
        <v>13305</v>
      </c>
      <c r="FX11" s="38" t="s">
        <v>13303</v>
      </c>
      <c r="FY11" s="38" t="s">
        <v>13071</v>
      </c>
      <c r="FZ11" s="38" t="s">
        <v>13071</v>
      </c>
      <c r="GA11" s="38" t="s">
        <v>1237</v>
      </c>
      <c r="GB11" s="38" t="s">
        <v>13304</v>
      </c>
      <c r="GC11" s="88">
        <v>451</v>
      </c>
      <c r="GD11" s="89">
        <v>1.0000000000000001E-158</v>
      </c>
      <c r="GE11" s="90">
        <v>225</v>
      </c>
      <c r="GF11" s="90">
        <v>407</v>
      </c>
      <c r="GG11" s="91">
        <f t="shared" si="13"/>
        <v>0.55282555282555279</v>
      </c>
      <c r="GH11" s="90">
        <v>423</v>
      </c>
      <c r="GI11" s="124" t="s">
        <v>13268</v>
      </c>
      <c r="GJ11" s="92" t="s">
        <v>13467</v>
      </c>
      <c r="GK11" s="92" t="s">
        <v>13414</v>
      </c>
      <c r="GL11" s="92" t="s">
        <v>13372</v>
      </c>
      <c r="GM11" s="92" t="s">
        <v>13071</v>
      </c>
      <c r="GN11" s="92" t="s">
        <v>13373</v>
      </c>
      <c r="GO11" s="92" t="s">
        <v>13374</v>
      </c>
      <c r="GP11" s="88">
        <v>254</v>
      </c>
      <c r="GQ11" s="89">
        <v>4.0000000000000003E-86</v>
      </c>
      <c r="GR11" s="90">
        <v>124</v>
      </c>
      <c r="GS11" s="90">
        <v>240</v>
      </c>
      <c r="GT11" s="91">
        <f t="shared" si="14"/>
        <v>0.51666666666666672</v>
      </c>
      <c r="GU11" s="90">
        <v>236</v>
      </c>
      <c r="GV11" s="122" t="s">
        <v>13387</v>
      </c>
      <c r="GW11" s="92" t="s">
        <v>13860</v>
      </c>
      <c r="GX11" s="92" t="s">
        <v>13229</v>
      </c>
      <c r="GY11" s="92" t="s">
        <v>13071</v>
      </c>
      <c r="GZ11" s="92" t="s">
        <v>13071</v>
      </c>
      <c r="HA11" s="92" t="s">
        <v>281</v>
      </c>
      <c r="HB11" s="92" t="s">
        <v>13071</v>
      </c>
      <c r="HC11" s="88">
        <v>134</v>
      </c>
      <c r="HD11" s="89">
        <v>3.0000000000000003E-39</v>
      </c>
      <c r="HE11" s="90">
        <v>76</v>
      </c>
      <c r="HF11" s="90">
        <v>211</v>
      </c>
      <c r="HG11" s="91">
        <f t="shared" si="15"/>
        <v>0.36018957345971564</v>
      </c>
      <c r="HH11" s="90">
        <v>249</v>
      </c>
      <c r="HI11" s="122" t="s">
        <v>13178</v>
      </c>
      <c r="HJ11" s="92" t="s">
        <v>13497</v>
      </c>
      <c r="HK11" s="92" t="s">
        <v>13159</v>
      </c>
      <c r="HL11" s="92" t="s">
        <v>13071</v>
      </c>
      <c r="HM11" s="92" t="s">
        <v>13071</v>
      </c>
      <c r="HN11" s="92" t="s">
        <v>13071</v>
      </c>
      <c r="HO11" s="92" t="s">
        <v>13071</v>
      </c>
      <c r="HP11" s="88">
        <v>351</v>
      </c>
      <c r="HQ11" s="89">
        <v>9E-120</v>
      </c>
      <c r="HR11" s="90">
        <v>192</v>
      </c>
      <c r="HS11" s="90">
        <v>404</v>
      </c>
      <c r="HT11" s="91">
        <f t="shared" si="16"/>
        <v>0.47524752475247523</v>
      </c>
      <c r="HU11" s="90">
        <v>389</v>
      </c>
      <c r="HV11" s="122" t="s">
        <v>13210</v>
      </c>
      <c r="HW11" s="92" t="s">
        <v>13862</v>
      </c>
      <c r="HX11" s="92" t="s">
        <v>13229</v>
      </c>
      <c r="HY11" s="92" t="s">
        <v>13071</v>
      </c>
      <c r="HZ11" s="92" t="s">
        <v>13071</v>
      </c>
      <c r="IA11" s="92" t="s">
        <v>281</v>
      </c>
      <c r="IB11" s="92" t="s">
        <v>13071</v>
      </c>
      <c r="IC11" s="88">
        <v>70.099999999999994</v>
      </c>
      <c r="ID11" s="89">
        <v>5.0000000000000004E-16</v>
      </c>
      <c r="IE11" s="90">
        <v>34</v>
      </c>
      <c r="IF11" s="90">
        <v>110</v>
      </c>
      <c r="IG11" s="91">
        <f t="shared" si="17"/>
        <v>0.30909090909090908</v>
      </c>
      <c r="IH11" s="90">
        <v>186</v>
      </c>
      <c r="II11" s="122" t="s">
        <v>13178</v>
      </c>
      <c r="IJ11" s="92" t="s">
        <v>13678</v>
      </c>
      <c r="IK11" s="92" t="s">
        <v>13159</v>
      </c>
      <c r="IL11" s="92" t="s">
        <v>13071</v>
      </c>
      <c r="IM11" s="92" t="s">
        <v>13071</v>
      </c>
      <c r="IN11" s="92" t="s">
        <v>13071</v>
      </c>
      <c r="IO11" s="92" t="s">
        <v>13071</v>
      </c>
      <c r="IP11" s="88">
        <v>350</v>
      </c>
      <c r="IQ11" s="89">
        <v>1E-119</v>
      </c>
      <c r="IR11" s="90">
        <v>191</v>
      </c>
      <c r="IS11" s="90">
        <v>404</v>
      </c>
      <c r="IT11" s="91">
        <f t="shared" si="18"/>
        <v>0.47277227722772275</v>
      </c>
      <c r="IU11" s="90">
        <v>389</v>
      </c>
      <c r="IV11" s="122" t="s">
        <v>13387</v>
      </c>
      <c r="IW11" s="92" t="s">
        <v>13863</v>
      </c>
      <c r="IX11" s="92" t="s">
        <v>13864</v>
      </c>
      <c r="IY11" s="92" t="s">
        <v>13229</v>
      </c>
      <c r="IZ11" s="92" t="s">
        <v>13071</v>
      </c>
      <c r="JA11" s="92" t="s">
        <v>13071</v>
      </c>
      <c r="JB11" s="92" t="s">
        <v>281</v>
      </c>
      <c r="JC11" s="92" t="s">
        <v>13071</v>
      </c>
      <c r="JD11" s="88">
        <v>134</v>
      </c>
      <c r="JE11" s="89">
        <v>3.0000000000000003E-39</v>
      </c>
      <c r="JF11" s="90">
        <v>76</v>
      </c>
      <c r="JG11" s="90">
        <v>211</v>
      </c>
      <c r="JH11" s="91">
        <f t="shared" si="19"/>
        <v>0.36018957345971564</v>
      </c>
      <c r="JI11" s="90">
        <v>249</v>
      </c>
      <c r="JJ11" s="124" t="s">
        <v>13268</v>
      </c>
      <c r="JK11" s="92" t="s">
        <v>13539</v>
      </c>
      <c r="JL11" s="92" t="s">
        <v>13414</v>
      </c>
      <c r="JM11" s="92" t="s">
        <v>13372</v>
      </c>
      <c r="JN11" s="92" t="s">
        <v>13071</v>
      </c>
      <c r="JO11" s="92" t="s">
        <v>13373</v>
      </c>
      <c r="JP11" s="92" t="s">
        <v>13374</v>
      </c>
      <c r="JQ11" s="88">
        <v>241</v>
      </c>
      <c r="JR11" s="89">
        <v>7.9999999999999997E-81</v>
      </c>
      <c r="JS11" s="90">
        <v>123</v>
      </c>
      <c r="JT11" s="90">
        <v>240</v>
      </c>
      <c r="JU11" s="91">
        <f t="shared" si="20"/>
        <v>0.51249999999999996</v>
      </c>
      <c r="JV11" s="90">
        <v>236</v>
      </c>
      <c r="JW11" s="122" t="s">
        <v>13210</v>
      </c>
      <c r="JX11" s="68" t="s">
        <v>13889</v>
      </c>
      <c r="JY11" s="68" t="s">
        <v>13159</v>
      </c>
      <c r="JZ11" s="68" t="s">
        <v>13071</v>
      </c>
      <c r="KA11" s="68" t="s">
        <v>13071</v>
      </c>
      <c r="KB11" s="68" t="s">
        <v>13071</v>
      </c>
      <c r="KC11" s="68" t="s">
        <v>13071</v>
      </c>
      <c r="KD11" s="88">
        <v>93.2</v>
      </c>
      <c r="KE11" s="89">
        <v>8.9999999999999996E-28</v>
      </c>
      <c r="KF11" s="90">
        <v>44</v>
      </c>
      <c r="KG11" s="90">
        <v>79</v>
      </c>
      <c r="KH11" s="91">
        <f t="shared" si="21"/>
        <v>0.55696202531645567</v>
      </c>
      <c r="KI11" s="90">
        <v>79</v>
      </c>
      <c r="KJ11" s="122" t="s">
        <v>13227</v>
      </c>
      <c r="KK11" s="92" t="s">
        <v>13974</v>
      </c>
      <c r="KL11" s="92" t="s">
        <v>13975</v>
      </c>
      <c r="KM11" s="92" t="s">
        <v>13071</v>
      </c>
      <c r="KN11" s="92" t="s">
        <v>13071</v>
      </c>
      <c r="KO11" s="92" t="s">
        <v>13976</v>
      </c>
      <c r="KP11" s="92" t="s">
        <v>13977</v>
      </c>
      <c r="KQ11" s="88">
        <v>29.6</v>
      </c>
      <c r="KR11" s="89">
        <v>0.73</v>
      </c>
      <c r="KS11" s="90">
        <v>38</v>
      </c>
      <c r="KT11" s="90">
        <v>126</v>
      </c>
      <c r="KU11" s="91">
        <f t="shared" si="22"/>
        <v>0.30158730158730157</v>
      </c>
      <c r="KV11" s="90">
        <v>2615</v>
      </c>
      <c r="KW11" s="122" t="s">
        <v>13309</v>
      </c>
      <c r="KX11" s="38" t="s">
        <v>13473</v>
      </c>
      <c r="KY11" s="38" t="s">
        <v>13474</v>
      </c>
      <c r="KZ11" s="92" t="s">
        <v>13071</v>
      </c>
      <c r="LA11" s="92" t="s">
        <v>13071</v>
      </c>
      <c r="LB11" s="92" t="s">
        <v>13475</v>
      </c>
      <c r="LC11" s="92" t="s">
        <v>13311</v>
      </c>
      <c r="LD11" s="88">
        <v>331</v>
      </c>
      <c r="LE11" s="89">
        <v>5.9999999999999994E-107</v>
      </c>
      <c r="LF11" s="90">
        <v>189</v>
      </c>
      <c r="LG11" s="90">
        <v>463</v>
      </c>
      <c r="LH11" s="91">
        <f t="shared" si="23"/>
        <v>0.40820734341252701</v>
      </c>
      <c r="LI11" s="94">
        <v>668</v>
      </c>
    </row>
    <row r="12" spans="1:321" ht="15" customHeight="1" x14ac:dyDescent="0.2">
      <c r="A12" s="236"/>
      <c r="B12" s="131" t="s">
        <v>13210</v>
      </c>
      <c r="C12" s="58" t="s">
        <v>14186</v>
      </c>
      <c r="D12" s="58" t="s">
        <v>13273</v>
      </c>
      <c r="E12" s="111"/>
      <c r="F12" s="122" t="s">
        <v>13163</v>
      </c>
      <c r="G12" s="38">
        <v>2559585042</v>
      </c>
      <c r="H12" s="68" t="s">
        <v>13325</v>
      </c>
      <c r="I12" s="68" t="s">
        <v>13165</v>
      </c>
      <c r="J12" s="68" t="s">
        <v>13165</v>
      </c>
      <c r="K12" s="68" t="s">
        <v>13166</v>
      </c>
      <c r="L12" s="68" t="s">
        <v>13071</v>
      </c>
      <c r="M12" s="68" t="s">
        <v>13167</v>
      </c>
      <c r="N12" s="68" t="s">
        <v>10256</v>
      </c>
      <c r="O12" s="88">
        <v>151</v>
      </c>
      <c r="P12" s="89">
        <v>5.0000000000000004E-44</v>
      </c>
      <c r="Q12" s="90">
        <v>93</v>
      </c>
      <c r="R12" s="90">
        <v>306</v>
      </c>
      <c r="S12" s="91">
        <f t="shared" si="0"/>
        <v>0.30392156862745096</v>
      </c>
      <c r="T12" s="90">
        <v>326</v>
      </c>
      <c r="U12" s="122" t="s">
        <v>13157</v>
      </c>
      <c r="V12" s="90">
        <v>2648894421</v>
      </c>
      <c r="W12" s="92" t="s">
        <v>14113</v>
      </c>
      <c r="X12" s="92" t="s">
        <v>13159</v>
      </c>
      <c r="Y12" s="92" t="s">
        <v>13071</v>
      </c>
      <c r="Z12" s="92" t="s">
        <v>13071</v>
      </c>
      <c r="AA12" s="92" t="s">
        <v>13071</v>
      </c>
      <c r="AB12" s="92" t="s">
        <v>13071</v>
      </c>
      <c r="AC12" s="88">
        <v>36.200000000000003</v>
      </c>
      <c r="AD12" s="89">
        <v>6.0000000000000001E-3</v>
      </c>
      <c r="AE12" s="90">
        <v>39</v>
      </c>
      <c r="AF12" s="90">
        <v>153</v>
      </c>
      <c r="AG12" s="91">
        <f t="shared" si="1"/>
        <v>0.25490196078431371</v>
      </c>
      <c r="AH12" s="90">
        <v>456</v>
      </c>
      <c r="AI12" s="122" t="s">
        <v>13338</v>
      </c>
      <c r="AJ12" s="38" t="s">
        <v>13695</v>
      </c>
      <c r="AK12" s="68" t="s">
        <v>13340</v>
      </c>
      <c r="AL12" s="68" t="s">
        <v>13341</v>
      </c>
      <c r="AM12" s="68" t="s">
        <v>13342</v>
      </c>
      <c r="AN12" s="68" t="s">
        <v>13343</v>
      </c>
      <c r="AO12" s="68" t="s">
        <v>13344</v>
      </c>
      <c r="AP12" s="93">
        <v>742</v>
      </c>
      <c r="AQ12" s="89">
        <v>0</v>
      </c>
      <c r="AR12" s="90">
        <v>382</v>
      </c>
      <c r="AS12" s="90">
        <v>646</v>
      </c>
      <c r="AT12" s="91">
        <f t="shared" si="2"/>
        <v>0.59133126934984526</v>
      </c>
      <c r="AU12" s="90">
        <v>644</v>
      </c>
      <c r="AV12" s="122" t="s">
        <v>13184</v>
      </c>
      <c r="AW12" s="92" t="s">
        <v>13875</v>
      </c>
      <c r="AX12" s="92" t="s">
        <v>13159</v>
      </c>
      <c r="AY12" s="92" t="s">
        <v>13071</v>
      </c>
      <c r="AZ12" s="92" t="s">
        <v>13071</v>
      </c>
      <c r="BA12" s="92" t="s">
        <v>13071</v>
      </c>
      <c r="BB12" s="92" t="s">
        <v>13304</v>
      </c>
      <c r="BC12" s="88">
        <v>451</v>
      </c>
      <c r="BD12" s="89">
        <v>2.0000000000000001E-158</v>
      </c>
      <c r="BE12" s="90">
        <v>226</v>
      </c>
      <c r="BF12" s="90">
        <v>407</v>
      </c>
      <c r="BG12" s="91">
        <f t="shared" si="3"/>
        <v>0.55528255528255532</v>
      </c>
      <c r="BH12" s="90">
        <v>423</v>
      </c>
      <c r="BI12" s="122" t="s">
        <v>13184</v>
      </c>
      <c r="BJ12" s="92" t="s">
        <v>13876</v>
      </c>
      <c r="BK12" s="92" t="s">
        <v>13159</v>
      </c>
      <c r="BL12" s="92" t="s">
        <v>13071</v>
      </c>
      <c r="BM12" s="92" t="s">
        <v>13071</v>
      </c>
      <c r="BN12" s="92" t="s">
        <v>13071</v>
      </c>
      <c r="BO12" s="92" t="s">
        <v>13071</v>
      </c>
      <c r="BP12" s="88">
        <v>94</v>
      </c>
      <c r="BQ12" s="89">
        <v>5.0000000000000002E-28</v>
      </c>
      <c r="BR12" s="90">
        <v>44</v>
      </c>
      <c r="BS12" s="90">
        <v>79</v>
      </c>
      <c r="BT12" s="91">
        <f t="shared" si="4"/>
        <v>0.55696202531645567</v>
      </c>
      <c r="BU12" s="90">
        <v>79</v>
      </c>
      <c r="BV12" s="122" t="s">
        <v>13184</v>
      </c>
      <c r="BW12" s="92" t="s">
        <v>13850</v>
      </c>
      <c r="BX12" s="92" t="s">
        <v>13303</v>
      </c>
      <c r="BY12" s="92" t="s">
        <v>13071</v>
      </c>
      <c r="BZ12" s="92" t="s">
        <v>13071</v>
      </c>
      <c r="CA12" s="92" t="s">
        <v>1237</v>
      </c>
      <c r="CB12" s="92" t="s">
        <v>13071</v>
      </c>
      <c r="CC12" s="88">
        <v>451</v>
      </c>
      <c r="CD12" s="89">
        <v>1.0000000000000001E-158</v>
      </c>
      <c r="CE12" s="90">
        <v>226</v>
      </c>
      <c r="CF12" s="90">
        <v>407</v>
      </c>
      <c r="CG12" s="91">
        <f t="shared" si="5"/>
        <v>0.55528255528255532</v>
      </c>
      <c r="CH12" s="90">
        <v>423</v>
      </c>
      <c r="CI12" s="122" t="s">
        <v>13207</v>
      </c>
      <c r="CJ12" s="92" t="s">
        <v>13522</v>
      </c>
      <c r="CK12" s="92" t="s">
        <v>13159</v>
      </c>
      <c r="CL12" s="92" t="s">
        <v>13071</v>
      </c>
      <c r="CM12" s="92" t="s">
        <v>13071</v>
      </c>
      <c r="CN12" s="92" t="s">
        <v>13071</v>
      </c>
      <c r="CO12" s="92" t="s">
        <v>13071</v>
      </c>
      <c r="CP12" s="88">
        <v>80.5</v>
      </c>
      <c r="CQ12" s="89">
        <v>9.9999999999999991E-22</v>
      </c>
      <c r="CR12" s="90">
        <v>47</v>
      </c>
      <c r="CS12" s="90">
        <v>107</v>
      </c>
      <c r="CT12" s="91">
        <f t="shared" si="6"/>
        <v>0.43925233644859812</v>
      </c>
      <c r="CU12" s="90">
        <v>109</v>
      </c>
      <c r="CV12" s="122" t="s">
        <v>13210</v>
      </c>
      <c r="CW12" s="92" t="s">
        <v>13700</v>
      </c>
      <c r="CX12" s="92" t="s">
        <v>13229</v>
      </c>
      <c r="CY12" s="92" t="s">
        <v>13071</v>
      </c>
      <c r="CZ12" s="92" t="s">
        <v>13071</v>
      </c>
      <c r="DA12" s="92" t="s">
        <v>281</v>
      </c>
      <c r="DB12" s="92" t="s">
        <v>13071</v>
      </c>
      <c r="DC12" s="88">
        <v>73.2</v>
      </c>
      <c r="DD12" s="89">
        <v>3.0000000000000001E-17</v>
      </c>
      <c r="DE12" s="90">
        <v>46</v>
      </c>
      <c r="DF12" s="90">
        <v>157</v>
      </c>
      <c r="DG12" s="91">
        <f t="shared" si="7"/>
        <v>0.2929936305732484</v>
      </c>
      <c r="DH12" s="90">
        <v>186</v>
      </c>
      <c r="DI12" s="124" t="s">
        <v>13268</v>
      </c>
      <c r="DJ12" s="92" t="s">
        <v>13524</v>
      </c>
      <c r="DK12" s="92" t="s">
        <v>13414</v>
      </c>
      <c r="DL12" s="92" t="s">
        <v>13372</v>
      </c>
      <c r="DM12" s="92" t="s">
        <v>13071</v>
      </c>
      <c r="DN12" s="92" t="s">
        <v>13373</v>
      </c>
      <c r="DO12" s="92" t="s">
        <v>13374</v>
      </c>
      <c r="DP12" s="88">
        <v>243</v>
      </c>
      <c r="DQ12" s="89">
        <v>9.9999999999999996E-82</v>
      </c>
      <c r="DR12" s="90">
        <v>125</v>
      </c>
      <c r="DS12" s="90">
        <v>240</v>
      </c>
      <c r="DT12" s="91">
        <f t="shared" si="8"/>
        <v>0.52083333333333337</v>
      </c>
      <c r="DU12" s="90">
        <v>236</v>
      </c>
      <c r="DV12" s="124" t="s">
        <v>13268</v>
      </c>
      <c r="DW12" s="92" t="s">
        <v>13421</v>
      </c>
      <c r="DX12" s="38" t="s">
        <v>13159</v>
      </c>
      <c r="DY12" s="38" t="s">
        <v>13071</v>
      </c>
      <c r="DZ12" s="38"/>
      <c r="EA12" s="38" t="s">
        <v>13071</v>
      </c>
      <c r="EB12" s="38" t="s">
        <v>13071</v>
      </c>
      <c r="EC12" s="88">
        <v>109</v>
      </c>
      <c r="ED12" s="89">
        <v>2.0000000000000002E-31</v>
      </c>
      <c r="EE12" s="90">
        <v>44</v>
      </c>
      <c r="EF12" s="90">
        <v>81</v>
      </c>
      <c r="EG12" s="91">
        <f t="shared" si="9"/>
        <v>0.54320987654320985</v>
      </c>
      <c r="EH12" s="90">
        <v>84</v>
      </c>
      <c r="EI12" s="122" t="s">
        <v>13227</v>
      </c>
      <c r="EJ12" s="92" t="s">
        <v>13912</v>
      </c>
      <c r="EK12" s="92" t="s">
        <v>13913</v>
      </c>
      <c r="EL12" s="92" t="s">
        <v>13071</v>
      </c>
      <c r="EM12" s="92" t="s">
        <v>13071</v>
      </c>
      <c r="EN12" s="92" t="s">
        <v>13237</v>
      </c>
      <c r="EO12" s="92" t="s">
        <v>13071</v>
      </c>
      <c r="EP12" s="88">
        <v>45.8</v>
      </c>
      <c r="EQ12" s="89">
        <v>5.0000000000000004E-6</v>
      </c>
      <c r="ER12" s="90">
        <v>85</v>
      </c>
      <c r="ES12" s="90">
        <v>391</v>
      </c>
      <c r="ET12" s="91">
        <f t="shared" si="10"/>
        <v>0.21739130434782608</v>
      </c>
      <c r="EU12" s="94">
        <v>391</v>
      </c>
      <c r="EV12" s="122" t="s">
        <v>13348</v>
      </c>
      <c r="EW12" s="92" t="s">
        <v>13858</v>
      </c>
      <c r="EX12" s="92" t="s">
        <v>13229</v>
      </c>
      <c r="EY12" s="92" t="s">
        <v>13071</v>
      </c>
      <c r="EZ12" s="92" t="s">
        <v>13071</v>
      </c>
      <c r="FA12" s="92" t="s">
        <v>281</v>
      </c>
      <c r="FB12" s="92" t="s">
        <v>13071</v>
      </c>
      <c r="FC12" s="88">
        <v>65.900000000000006</v>
      </c>
      <c r="FD12" s="89">
        <v>4.0000000000000003E-15</v>
      </c>
      <c r="FE12" s="90">
        <v>39</v>
      </c>
      <c r="FF12" s="90">
        <v>95</v>
      </c>
      <c r="FG12" s="91">
        <f t="shared" si="11"/>
        <v>0.41052631578947368</v>
      </c>
      <c r="FH12" s="90">
        <v>193</v>
      </c>
      <c r="FI12" s="122" t="s">
        <v>13348</v>
      </c>
      <c r="FJ12" s="92" t="s">
        <v>13349</v>
      </c>
      <c r="FK12" s="92" t="s">
        <v>13229</v>
      </c>
      <c r="FL12" s="92" t="s">
        <v>13071</v>
      </c>
      <c r="FM12" s="92" t="s">
        <v>13071</v>
      </c>
      <c r="FN12" s="92" t="s">
        <v>281</v>
      </c>
      <c r="FO12" s="92" t="s">
        <v>13071</v>
      </c>
      <c r="FP12" s="88">
        <v>67</v>
      </c>
      <c r="FQ12" s="89">
        <v>7.9999999999999998E-16</v>
      </c>
      <c r="FR12" s="90">
        <v>39</v>
      </c>
      <c r="FS12" s="90">
        <v>95</v>
      </c>
      <c r="FT12" s="91">
        <f t="shared" si="12"/>
        <v>0.41052631578947368</v>
      </c>
      <c r="FU12" s="90">
        <v>192</v>
      </c>
      <c r="FV12" s="122" t="s">
        <v>13348</v>
      </c>
      <c r="FW12" s="92" t="s">
        <v>13350</v>
      </c>
      <c r="FX12" s="92" t="s">
        <v>13229</v>
      </c>
      <c r="FY12" s="92" t="s">
        <v>13071</v>
      </c>
      <c r="FZ12" s="92" t="s">
        <v>13071</v>
      </c>
      <c r="GA12" s="92" t="s">
        <v>281</v>
      </c>
      <c r="GB12" s="92" t="s">
        <v>13071</v>
      </c>
      <c r="GC12" s="88">
        <v>67</v>
      </c>
      <c r="GD12" s="89">
        <v>1.0000000000000001E-15</v>
      </c>
      <c r="GE12" s="90">
        <v>39</v>
      </c>
      <c r="GF12" s="90">
        <v>95</v>
      </c>
      <c r="GG12" s="91">
        <f t="shared" si="13"/>
        <v>0.41052631578947368</v>
      </c>
      <c r="GH12" s="90">
        <v>192</v>
      </c>
      <c r="GI12" s="124" t="s">
        <v>13384</v>
      </c>
      <c r="GJ12" s="92" t="s">
        <v>13503</v>
      </c>
      <c r="GK12" s="92" t="s">
        <v>13285</v>
      </c>
      <c r="GL12" s="92" t="s">
        <v>13071</v>
      </c>
      <c r="GM12" s="92" t="s">
        <v>13286</v>
      </c>
      <c r="GN12" s="92" t="s">
        <v>13287</v>
      </c>
      <c r="GO12" s="95" t="s">
        <v>13288</v>
      </c>
      <c r="GP12" s="88">
        <v>399</v>
      </c>
      <c r="GQ12" s="89">
        <v>1E-141</v>
      </c>
      <c r="GR12" s="90">
        <v>189</v>
      </c>
      <c r="GS12" s="90">
        <v>303</v>
      </c>
      <c r="GT12" s="91">
        <f t="shared" si="14"/>
        <v>0.62376237623762376</v>
      </c>
      <c r="GU12" s="90">
        <v>307</v>
      </c>
      <c r="GV12" s="122" t="s">
        <v>13348</v>
      </c>
      <c r="GW12" s="92" t="s">
        <v>13890</v>
      </c>
      <c r="GX12" s="92" t="s">
        <v>13229</v>
      </c>
      <c r="GY12" s="92" t="s">
        <v>13071</v>
      </c>
      <c r="GZ12" s="92" t="s">
        <v>13071</v>
      </c>
      <c r="HA12" s="92" t="s">
        <v>281</v>
      </c>
      <c r="HB12" s="92" t="s">
        <v>13071</v>
      </c>
      <c r="HC12" s="88">
        <v>65.900000000000006</v>
      </c>
      <c r="HD12" s="89">
        <v>4.0000000000000003E-15</v>
      </c>
      <c r="HE12" s="90">
        <v>39</v>
      </c>
      <c r="HF12" s="90">
        <v>95</v>
      </c>
      <c r="HG12" s="91">
        <f t="shared" si="15"/>
        <v>0.41052631578947368</v>
      </c>
      <c r="HH12" s="90">
        <v>193</v>
      </c>
      <c r="HI12" s="122" t="s">
        <v>13338</v>
      </c>
      <c r="HJ12" s="92" t="s">
        <v>13534</v>
      </c>
      <c r="HK12" s="68" t="s">
        <v>13340</v>
      </c>
      <c r="HL12" s="68" t="s">
        <v>13341</v>
      </c>
      <c r="HM12" s="68" t="s">
        <v>13342</v>
      </c>
      <c r="HN12" s="68" t="s">
        <v>13343</v>
      </c>
      <c r="HO12" s="68" t="s">
        <v>13344</v>
      </c>
      <c r="HP12" s="88">
        <v>754</v>
      </c>
      <c r="HQ12" s="89">
        <v>0</v>
      </c>
      <c r="HR12" s="90">
        <v>384</v>
      </c>
      <c r="HS12" s="90">
        <v>646</v>
      </c>
      <c r="HT12" s="91">
        <f t="shared" si="16"/>
        <v>0.59442724458204332</v>
      </c>
      <c r="HU12" s="90">
        <v>644</v>
      </c>
      <c r="HV12" s="122" t="s">
        <v>13387</v>
      </c>
      <c r="HW12" s="92" t="s">
        <v>13892</v>
      </c>
      <c r="HX12" s="92" t="s">
        <v>13229</v>
      </c>
      <c r="HY12" s="92" t="s">
        <v>13071</v>
      </c>
      <c r="HZ12" s="92" t="s">
        <v>13071</v>
      </c>
      <c r="IA12" s="92" t="s">
        <v>281</v>
      </c>
      <c r="IB12" s="92" t="s">
        <v>13071</v>
      </c>
      <c r="IC12" s="88">
        <v>134</v>
      </c>
      <c r="ID12" s="89">
        <v>3.9999999999999997E-39</v>
      </c>
      <c r="IE12" s="90">
        <v>76</v>
      </c>
      <c r="IF12" s="90">
        <v>211</v>
      </c>
      <c r="IG12" s="91">
        <f t="shared" si="17"/>
        <v>0.36018957345971564</v>
      </c>
      <c r="IH12" s="90">
        <v>249</v>
      </c>
      <c r="II12" s="124" t="s">
        <v>13259</v>
      </c>
      <c r="IJ12" s="92" t="s">
        <v>13260</v>
      </c>
      <c r="IK12" s="92" t="s">
        <v>13261</v>
      </c>
      <c r="IL12" s="92" t="s">
        <v>13071</v>
      </c>
      <c r="IM12" s="92" t="s">
        <v>13071</v>
      </c>
      <c r="IN12" s="92" t="s">
        <v>13262</v>
      </c>
      <c r="IO12" s="92" t="s">
        <v>13263</v>
      </c>
      <c r="IP12" s="88">
        <v>432</v>
      </c>
      <c r="IQ12" s="89">
        <v>4E-136</v>
      </c>
      <c r="IR12" s="90">
        <v>325</v>
      </c>
      <c r="IS12" s="90">
        <v>773</v>
      </c>
      <c r="IT12" s="91">
        <f t="shared" si="18"/>
        <v>0.4204398447606727</v>
      </c>
      <c r="IU12" s="90">
        <v>730</v>
      </c>
      <c r="IV12" s="122" t="s">
        <v>13348</v>
      </c>
      <c r="IW12" s="92" t="s">
        <v>13893</v>
      </c>
      <c r="IX12" s="92" t="s">
        <v>13894</v>
      </c>
      <c r="IY12" s="92" t="s">
        <v>13229</v>
      </c>
      <c r="IZ12" s="92" t="s">
        <v>13071</v>
      </c>
      <c r="JA12" s="92" t="s">
        <v>13071</v>
      </c>
      <c r="JB12" s="92" t="s">
        <v>281</v>
      </c>
      <c r="JC12" s="92" t="s">
        <v>13071</v>
      </c>
      <c r="JD12" s="88">
        <v>65.900000000000006</v>
      </c>
      <c r="JE12" s="89">
        <v>2.9999999999999998E-15</v>
      </c>
      <c r="JF12" s="90">
        <v>39</v>
      </c>
      <c r="JG12" s="90">
        <v>95</v>
      </c>
      <c r="JH12" s="91">
        <f t="shared" si="19"/>
        <v>0.41052631578947368</v>
      </c>
      <c r="JI12" s="90">
        <v>193</v>
      </c>
      <c r="JJ12" s="124" t="s">
        <v>13297</v>
      </c>
      <c r="JK12" s="92" t="s">
        <v>13577</v>
      </c>
      <c r="JL12" s="92" t="s">
        <v>13379</v>
      </c>
      <c r="JM12" s="92" t="s">
        <v>13071</v>
      </c>
      <c r="JN12" s="92" t="s">
        <v>13071</v>
      </c>
      <c r="JO12" s="92" t="s">
        <v>13299</v>
      </c>
      <c r="JP12" s="92" t="s">
        <v>13428</v>
      </c>
      <c r="JQ12" s="88">
        <v>227</v>
      </c>
      <c r="JR12" s="89">
        <v>4.9999999999999998E-76</v>
      </c>
      <c r="JS12" s="90">
        <v>103</v>
      </c>
      <c r="JT12" s="90">
        <v>210</v>
      </c>
      <c r="JU12" s="91">
        <f t="shared" si="20"/>
        <v>0.49047619047619045</v>
      </c>
      <c r="JV12" s="90">
        <v>229</v>
      </c>
      <c r="JW12" s="122" t="s">
        <v>13348</v>
      </c>
      <c r="JX12" s="68" t="s">
        <v>13917</v>
      </c>
      <c r="JY12" s="92" t="s">
        <v>13285</v>
      </c>
      <c r="JZ12" s="92" t="s">
        <v>13071</v>
      </c>
      <c r="KA12" s="92" t="s">
        <v>13286</v>
      </c>
      <c r="KB12" s="92" t="s">
        <v>13287</v>
      </c>
      <c r="KC12" s="92" t="s">
        <v>13288</v>
      </c>
      <c r="KD12" s="88">
        <v>264</v>
      </c>
      <c r="KE12" s="89">
        <v>5.9999999999999999E-88</v>
      </c>
      <c r="KF12" s="90">
        <v>134</v>
      </c>
      <c r="KG12" s="90">
        <v>292</v>
      </c>
      <c r="KH12" s="91">
        <f t="shared" si="21"/>
        <v>0.4589041095890411</v>
      </c>
      <c r="KI12" s="90">
        <v>325</v>
      </c>
      <c r="KJ12" s="122" t="s">
        <v>13291</v>
      </c>
      <c r="KK12" s="92" t="s">
        <v>13996</v>
      </c>
      <c r="KL12" s="92" t="s">
        <v>13293</v>
      </c>
      <c r="KM12" s="92" t="s">
        <v>13294</v>
      </c>
      <c r="KN12" s="92" t="s">
        <v>13071</v>
      </c>
      <c r="KO12" s="92" t="s">
        <v>13295</v>
      </c>
      <c r="KP12" s="92" t="s">
        <v>13296</v>
      </c>
      <c r="KQ12" s="88">
        <v>35.799999999999997</v>
      </c>
      <c r="KR12" s="89">
        <v>2E-3</v>
      </c>
      <c r="KS12" s="90">
        <v>24</v>
      </c>
      <c r="KT12" s="90">
        <v>86</v>
      </c>
      <c r="KU12" s="91">
        <f t="shared" si="22"/>
        <v>0.27906976744186046</v>
      </c>
      <c r="KV12" s="90">
        <v>180</v>
      </c>
      <c r="KW12" s="122" t="s">
        <v>13207</v>
      </c>
      <c r="KX12" s="38" t="s">
        <v>13507</v>
      </c>
      <c r="KY12" s="38" t="s">
        <v>13159</v>
      </c>
      <c r="KZ12" s="38" t="s">
        <v>13071</v>
      </c>
      <c r="LA12" s="38" t="s">
        <v>13071</v>
      </c>
      <c r="LB12" s="38" t="s">
        <v>13071</v>
      </c>
      <c r="LC12" s="38" t="s">
        <v>13071</v>
      </c>
      <c r="LD12" s="88">
        <v>74.3</v>
      </c>
      <c r="LE12" s="89">
        <v>3.9999999999999999E-19</v>
      </c>
      <c r="LF12" s="90">
        <v>46</v>
      </c>
      <c r="LG12" s="90">
        <v>108</v>
      </c>
      <c r="LH12" s="91">
        <f t="shared" si="23"/>
        <v>0.42592592592592593</v>
      </c>
      <c r="LI12" s="94">
        <v>111</v>
      </c>
    </row>
    <row r="13" spans="1:321" ht="15" customHeight="1" x14ac:dyDescent="0.2">
      <c r="A13" s="236"/>
      <c r="B13" s="131" t="s">
        <v>13387</v>
      </c>
      <c r="C13" s="58" t="s">
        <v>14192</v>
      </c>
      <c r="D13" s="58" t="s">
        <v>14169</v>
      </c>
      <c r="E13" s="111"/>
      <c r="F13" s="122" t="s">
        <v>13182</v>
      </c>
      <c r="G13" s="38">
        <v>2559587651</v>
      </c>
      <c r="H13" s="68" t="s">
        <v>13586</v>
      </c>
      <c r="I13" s="68" t="s">
        <v>13587</v>
      </c>
      <c r="J13" s="68" t="s">
        <v>13588</v>
      </c>
      <c r="K13" s="68" t="s">
        <v>13071</v>
      </c>
      <c r="L13" s="68" t="s">
        <v>13071</v>
      </c>
      <c r="M13" s="68" t="s">
        <v>13589</v>
      </c>
      <c r="N13" s="68" t="s">
        <v>13590</v>
      </c>
      <c r="O13" s="88">
        <v>30</v>
      </c>
      <c r="P13" s="89">
        <v>0.18</v>
      </c>
      <c r="Q13" s="90">
        <v>19</v>
      </c>
      <c r="R13" s="90">
        <v>62</v>
      </c>
      <c r="S13" s="91">
        <f t="shared" si="0"/>
        <v>0.30645161290322581</v>
      </c>
      <c r="T13" s="90">
        <v>628</v>
      </c>
      <c r="U13" s="122" t="s">
        <v>13207</v>
      </c>
      <c r="V13" s="90">
        <v>2648894423</v>
      </c>
      <c r="W13" s="92" t="s">
        <v>14121</v>
      </c>
      <c r="X13" s="92" t="s">
        <v>13159</v>
      </c>
      <c r="Y13" s="92" t="s">
        <v>13071</v>
      </c>
      <c r="Z13" s="92" t="s">
        <v>13071</v>
      </c>
      <c r="AA13" s="92" t="s">
        <v>13071</v>
      </c>
      <c r="AB13" s="92" t="s">
        <v>13071</v>
      </c>
      <c r="AC13" s="88">
        <v>79.7</v>
      </c>
      <c r="AD13" s="89">
        <v>4.9999999999999997E-21</v>
      </c>
      <c r="AE13" s="90">
        <v>42</v>
      </c>
      <c r="AF13" s="90">
        <v>107</v>
      </c>
      <c r="AG13" s="91">
        <f t="shared" si="1"/>
        <v>0.3925233644859813</v>
      </c>
      <c r="AH13" s="90">
        <v>121</v>
      </c>
      <c r="AI13" s="122" t="s">
        <v>13227</v>
      </c>
      <c r="AJ13" s="38" t="s">
        <v>13280</v>
      </c>
      <c r="AK13" s="38" t="s">
        <v>13229</v>
      </c>
      <c r="AL13" s="38" t="s">
        <v>13071</v>
      </c>
      <c r="AM13" s="38" t="s">
        <v>13071</v>
      </c>
      <c r="AN13" s="38" t="s">
        <v>281</v>
      </c>
      <c r="AO13" s="38" t="s">
        <v>13071</v>
      </c>
      <c r="AP13" s="93">
        <v>50.1</v>
      </c>
      <c r="AQ13" s="89">
        <v>2.9999999999999999E-7</v>
      </c>
      <c r="AR13" s="90">
        <v>86</v>
      </c>
      <c r="AS13" s="90">
        <v>387</v>
      </c>
      <c r="AT13" s="91">
        <f t="shared" si="2"/>
        <v>0.22222222222222221</v>
      </c>
      <c r="AU13" s="90">
        <v>391</v>
      </c>
      <c r="AV13" s="122" t="s">
        <v>13227</v>
      </c>
      <c r="AW13" s="92" t="s">
        <v>13932</v>
      </c>
      <c r="AX13" s="92" t="s">
        <v>13229</v>
      </c>
      <c r="AY13" s="92" t="s">
        <v>13071</v>
      </c>
      <c r="AZ13" s="92" t="s">
        <v>13071</v>
      </c>
      <c r="BA13" s="92" t="s">
        <v>281</v>
      </c>
      <c r="BB13" s="92" t="s">
        <v>13071</v>
      </c>
      <c r="BC13" s="88">
        <v>50.1</v>
      </c>
      <c r="BD13" s="89">
        <v>1.9999999999999999E-7</v>
      </c>
      <c r="BE13" s="90">
        <v>86</v>
      </c>
      <c r="BF13" s="90">
        <v>387</v>
      </c>
      <c r="BG13" s="91">
        <f t="shared" si="3"/>
        <v>0.22222222222222221</v>
      </c>
      <c r="BH13" s="90">
        <v>391</v>
      </c>
      <c r="BI13" s="122" t="s">
        <v>13227</v>
      </c>
      <c r="BJ13" s="92" t="s">
        <v>13933</v>
      </c>
      <c r="BK13" s="38" t="s">
        <v>13232</v>
      </c>
      <c r="BL13" s="92" t="s">
        <v>13071</v>
      </c>
      <c r="BM13" s="92"/>
      <c r="BN13" s="92" t="s">
        <v>13233</v>
      </c>
      <c r="BO13" s="92" t="s">
        <v>13234</v>
      </c>
      <c r="BP13" s="88">
        <v>62.4</v>
      </c>
      <c r="BQ13" s="89">
        <v>2.9999999999999998E-15</v>
      </c>
      <c r="BR13" s="90">
        <v>32</v>
      </c>
      <c r="BS13" s="90">
        <v>89</v>
      </c>
      <c r="BT13" s="91">
        <f t="shared" si="4"/>
        <v>0.3595505617977528</v>
      </c>
      <c r="BU13" s="90">
        <v>87</v>
      </c>
      <c r="BV13" s="122" t="s">
        <v>13157</v>
      </c>
      <c r="BW13" s="92" t="s">
        <v>13910</v>
      </c>
      <c r="BX13" s="92" t="s">
        <v>13229</v>
      </c>
      <c r="BY13" s="92" t="s">
        <v>13071</v>
      </c>
      <c r="BZ13" s="92" t="s">
        <v>13071</v>
      </c>
      <c r="CA13" s="92" t="s">
        <v>281</v>
      </c>
      <c r="CB13" s="92" t="s">
        <v>13071</v>
      </c>
      <c r="CC13" s="88">
        <v>35.4</v>
      </c>
      <c r="CD13" s="89">
        <v>6.0000000000000001E-3</v>
      </c>
      <c r="CE13" s="90">
        <v>59</v>
      </c>
      <c r="CF13" s="90">
        <v>245</v>
      </c>
      <c r="CG13" s="91">
        <f t="shared" si="5"/>
        <v>0.24081632653061225</v>
      </c>
      <c r="CH13" s="90">
        <v>325</v>
      </c>
      <c r="CI13" s="122" t="s">
        <v>13291</v>
      </c>
      <c r="CJ13" s="92" t="s">
        <v>13598</v>
      </c>
      <c r="CK13" s="38" t="s">
        <v>13293</v>
      </c>
      <c r="CL13" s="92" t="s">
        <v>13294</v>
      </c>
      <c r="CM13" s="92" t="s">
        <v>13071</v>
      </c>
      <c r="CN13" s="92" t="s">
        <v>13295</v>
      </c>
      <c r="CO13" s="92" t="s">
        <v>13296</v>
      </c>
      <c r="CP13" s="88">
        <v>245</v>
      </c>
      <c r="CQ13" s="89">
        <v>1.9999999999999999E-82</v>
      </c>
      <c r="CR13" s="90">
        <v>117</v>
      </c>
      <c r="CS13" s="90">
        <v>216</v>
      </c>
      <c r="CT13" s="91">
        <f t="shared" si="6"/>
        <v>0.54166666666666663</v>
      </c>
      <c r="CU13" s="90">
        <v>247</v>
      </c>
      <c r="CV13" s="122" t="s">
        <v>13309</v>
      </c>
      <c r="CW13" s="92" t="s">
        <v>13731</v>
      </c>
      <c r="CX13" s="92" t="s">
        <v>13159</v>
      </c>
      <c r="CY13" s="92" t="s">
        <v>13071</v>
      </c>
      <c r="CZ13" s="92" t="s">
        <v>13071</v>
      </c>
      <c r="DA13" s="92" t="s">
        <v>13071</v>
      </c>
      <c r="DB13" s="92" t="s">
        <v>13311</v>
      </c>
      <c r="DC13" s="88">
        <v>309</v>
      </c>
      <c r="DD13" s="89">
        <v>2E-99</v>
      </c>
      <c r="DE13" s="90">
        <v>180</v>
      </c>
      <c r="DF13" s="90">
        <v>464</v>
      </c>
      <c r="DG13" s="91">
        <f t="shared" si="7"/>
        <v>0.38793103448275862</v>
      </c>
      <c r="DH13" s="90">
        <v>607</v>
      </c>
      <c r="DI13" s="124" t="s">
        <v>13297</v>
      </c>
      <c r="DJ13" s="92" t="s">
        <v>13560</v>
      </c>
      <c r="DK13" s="92" t="s">
        <v>13379</v>
      </c>
      <c r="DL13" s="92" t="s">
        <v>13071</v>
      </c>
      <c r="DM13" s="92" t="s">
        <v>13071</v>
      </c>
      <c r="DN13" s="92" t="s">
        <v>13299</v>
      </c>
      <c r="DO13" s="92" t="s">
        <v>13380</v>
      </c>
      <c r="DP13" s="88">
        <v>222</v>
      </c>
      <c r="DQ13" s="89">
        <v>3.9999999999999998E-74</v>
      </c>
      <c r="DR13" s="90">
        <v>100</v>
      </c>
      <c r="DS13" s="90">
        <v>206</v>
      </c>
      <c r="DT13" s="91">
        <f t="shared" si="8"/>
        <v>0.4854368932038835</v>
      </c>
      <c r="DU13" s="90">
        <v>229</v>
      </c>
      <c r="DV13" s="124" t="s">
        <v>13180</v>
      </c>
      <c r="DW13" s="92" t="s">
        <v>13453</v>
      </c>
      <c r="DX13" s="92" t="s">
        <v>13170</v>
      </c>
      <c r="DY13" s="92" t="s">
        <v>13171</v>
      </c>
      <c r="DZ13" s="92" t="s">
        <v>13071</v>
      </c>
      <c r="EA13" s="92" t="s">
        <v>13172</v>
      </c>
      <c r="EB13" s="92" t="s">
        <v>13177</v>
      </c>
      <c r="EC13" s="88">
        <v>300</v>
      </c>
      <c r="ED13" s="89">
        <v>1.9999999999999999E-103</v>
      </c>
      <c r="EE13" s="90">
        <v>150</v>
      </c>
      <c r="EF13" s="90">
        <v>275</v>
      </c>
      <c r="EG13" s="91">
        <f t="shared" si="9"/>
        <v>0.54545454545454541</v>
      </c>
      <c r="EH13" s="90">
        <v>274</v>
      </c>
      <c r="EI13" s="122" t="s">
        <v>13157</v>
      </c>
      <c r="EJ13" s="92" t="s">
        <v>13936</v>
      </c>
      <c r="EK13" s="92" t="s">
        <v>13229</v>
      </c>
      <c r="EL13" s="92" t="s">
        <v>13071</v>
      </c>
      <c r="EM13" s="92" t="s">
        <v>13071</v>
      </c>
      <c r="EN13" s="92" t="s">
        <v>281</v>
      </c>
      <c r="EO13" s="92" t="s">
        <v>13071</v>
      </c>
      <c r="EP13" s="88">
        <v>32</v>
      </c>
      <c r="EQ13" s="89">
        <v>9.5000000000000001E-2</v>
      </c>
      <c r="ER13" s="90">
        <v>57</v>
      </c>
      <c r="ES13" s="90">
        <v>245</v>
      </c>
      <c r="ET13" s="91">
        <f t="shared" si="10"/>
        <v>0.23265306122448978</v>
      </c>
      <c r="EU13" s="94">
        <v>325</v>
      </c>
      <c r="EV13" s="122" t="s">
        <v>13184</v>
      </c>
      <c r="EW13" s="92" t="s">
        <v>13888</v>
      </c>
      <c r="EX13" s="38" t="s">
        <v>13303</v>
      </c>
      <c r="EY13" s="38" t="s">
        <v>13071</v>
      </c>
      <c r="EZ13" s="38" t="s">
        <v>13071</v>
      </c>
      <c r="FA13" s="38" t="s">
        <v>1237</v>
      </c>
      <c r="FB13" s="38" t="s">
        <v>13304</v>
      </c>
      <c r="FC13" s="88">
        <v>452</v>
      </c>
      <c r="FD13" s="89">
        <v>7.9999999999999999E-159</v>
      </c>
      <c r="FE13" s="90">
        <v>226</v>
      </c>
      <c r="FF13" s="90">
        <v>407</v>
      </c>
      <c r="FG13" s="91">
        <f t="shared" si="11"/>
        <v>0.55528255528255532</v>
      </c>
      <c r="FH13" s="90">
        <v>423</v>
      </c>
      <c r="FI13" s="122" t="s">
        <v>13387</v>
      </c>
      <c r="FJ13" s="92" t="s">
        <v>13388</v>
      </c>
      <c r="FK13" s="92" t="s">
        <v>13229</v>
      </c>
      <c r="FL13" s="92" t="s">
        <v>13071</v>
      </c>
      <c r="FM13" s="92" t="s">
        <v>13071</v>
      </c>
      <c r="FN13" s="92" t="s">
        <v>281</v>
      </c>
      <c r="FO13" s="92" t="s">
        <v>13071</v>
      </c>
      <c r="FP13" s="88">
        <v>142</v>
      </c>
      <c r="FQ13" s="89">
        <v>5E-42</v>
      </c>
      <c r="FR13" s="90">
        <v>82</v>
      </c>
      <c r="FS13" s="90">
        <v>209</v>
      </c>
      <c r="FT13" s="91">
        <f t="shared" si="12"/>
        <v>0.3923444976076555</v>
      </c>
      <c r="FU13" s="90">
        <v>251</v>
      </c>
      <c r="FV13" s="122" t="s">
        <v>13387</v>
      </c>
      <c r="FW13" s="92" t="s">
        <v>13389</v>
      </c>
      <c r="FX13" s="92" t="s">
        <v>13229</v>
      </c>
      <c r="FY13" s="92" t="s">
        <v>13071</v>
      </c>
      <c r="FZ13" s="92" t="s">
        <v>13071</v>
      </c>
      <c r="GA13" s="92" t="s">
        <v>281</v>
      </c>
      <c r="GB13" s="92" t="s">
        <v>13071</v>
      </c>
      <c r="GC13" s="88">
        <v>142</v>
      </c>
      <c r="GD13" s="89">
        <v>6.0000000000000005E-42</v>
      </c>
      <c r="GE13" s="90">
        <v>82</v>
      </c>
      <c r="GF13" s="90">
        <v>209</v>
      </c>
      <c r="GG13" s="91">
        <f t="shared" si="13"/>
        <v>0.3923444976076555</v>
      </c>
      <c r="GH13" s="90">
        <v>251</v>
      </c>
      <c r="GI13" s="124" t="s">
        <v>13259</v>
      </c>
      <c r="GJ13" s="92" t="s">
        <v>13540</v>
      </c>
      <c r="GK13" s="92" t="s">
        <v>13541</v>
      </c>
      <c r="GL13" s="92" t="s">
        <v>13071</v>
      </c>
      <c r="GM13" s="92" t="s">
        <v>13071</v>
      </c>
      <c r="GN13" s="92" t="s">
        <v>13542</v>
      </c>
      <c r="GO13" s="68" t="s">
        <v>13204</v>
      </c>
      <c r="GP13" s="88">
        <v>360</v>
      </c>
      <c r="GQ13" s="89">
        <v>6.0000000000000005E-104</v>
      </c>
      <c r="GR13" s="90">
        <v>223</v>
      </c>
      <c r="GS13" s="90">
        <v>540</v>
      </c>
      <c r="GT13" s="91">
        <f t="shared" si="14"/>
        <v>0.41296296296296298</v>
      </c>
      <c r="GU13" s="90">
        <v>1511</v>
      </c>
      <c r="GV13" s="122" t="s">
        <v>13184</v>
      </c>
      <c r="GW13" s="92" t="s">
        <v>13918</v>
      </c>
      <c r="GX13" s="38" t="s">
        <v>13303</v>
      </c>
      <c r="GY13" s="38" t="s">
        <v>13071</v>
      </c>
      <c r="GZ13" s="38" t="s">
        <v>13071</v>
      </c>
      <c r="HA13" s="38" t="s">
        <v>1237</v>
      </c>
      <c r="HB13" s="38" t="s">
        <v>13304</v>
      </c>
      <c r="HC13" s="88">
        <v>452</v>
      </c>
      <c r="HD13" s="89">
        <v>7.9999999999999999E-159</v>
      </c>
      <c r="HE13" s="90">
        <v>226</v>
      </c>
      <c r="HF13" s="90">
        <v>407</v>
      </c>
      <c r="HG13" s="91">
        <f t="shared" si="15"/>
        <v>0.55528255528255532</v>
      </c>
      <c r="HH13" s="90">
        <v>423</v>
      </c>
      <c r="HI13" s="122" t="s">
        <v>13184</v>
      </c>
      <c r="HJ13" s="92" t="s">
        <v>13942</v>
      </c>
      <c r="HK13" s="38" t="s">
        <v>13303</v>
      </c>
      <c r="HL13" s="38" t="s">
        <v>13071</v>
      </c>
      <c r="HM13" s="38" t="s">
        <v>13071</v>
      </c>
      <c r="HN13" s="38" t="s">
        <v>1237</v>
      </c>
      <c r="HO13" s="38" t="s">
        <v>13304</v>
      </c>
      <c r="HP13" s="88">
        <v>452</v>
      </c>
      <c r="HQ13" s="89">
        <v>7.9999999999999999E-159</v>
      </c>
      <c r="HR13" s="90">
        <v>226</v>
      </c>
      <c r="HS13" s="90">
        <v>407</v>
      </c>
      <c r="HT13" s="91">
        <f t="shared" si="16"/>
        <v>0.55528255528255532</v>
      </c>
      <c r="HU13" s="90">
        <v>423</v>
      </c>
      <c r="HV13" s="122" t="s">
        <v>13348</v>
      </c>
      <c r="HW13" s="92" t="s">
        <v>13920</v>
      </c>
      <c r="HX13" s="92" t="s">
        <v>13229</v>
      </c>
      <c r="HY13" s="92" t="s">
        <v>13071</v>
      </c>
      <c r="HZ13" s="92" t="s">
        <v>13071</v>
      </c>
      <c r="IA13" s="92" t="s">
        <v>281</v>
      </c>
      <c r="IB13" s="92" t="s">
        <v>13071</v>
      </c>
      <c r="IC13" s="88">
        <v>65.900000000000006</v>
      </c>
      <c r="ID13" s="89">
        <v>4.0000000000000003E-15</v>
      </c>
      <c r="IE13" s="90">
        <v>39</v>
      </c>
      <c r="IF13" s="90">
        <v>95</v>
      </c>
      <c r="IG13" s="91">
        <f t="shared" si="17"/>
        <v>0.41052631578947368</v>
      </c>
      <c r="IH13" s="90">
        <v>193</v>
      </c>
      <c r="II13" s="124" t="s">
        <v>13180</v>
      </c>
      <c r="IJ13" s="92" t="s">
        <v>13313</v>
      </c>
      <c r="IK13" s="92" t="s">
        <v>13170</v>
      </c>
      <c r="IL13" s="92" t="s">
        <v>13171</v>
      </c>
      <c r="IM13" s="92" t="s">
        <v>13071</v>
      </c>
      <c r="IN13" s="92" t="s">
        <v>13172</v>
      </c>
      <c r="IO13" s="92" t="s">
        <v>13177</v>
      </c>
      <c r="IP13" s="88">
        <v>301</v>
      </c>
      <c r="IQ13" s="89">
        <v>9.9999999999999993E-105</v>
      </c>
      <c r="IR13" s="90">
        <v>142</v>
      </c>
      <c r="IS13" s="90">
        <v>229</v>
      </c>
      <c r="IT13" s="91">
        <f t="shared" si="18"/>
        <v>0.62008733624454149</v>
      </c>
      <c r="IU13" s="90">
        <v>227</v>
      </c>
      <c r="IV13" s="122" t="s">
        <v>13184</v>
      </c>
      <c r="IW13" s="92" t="s">
        <v>13921</v>
      </c>
      <c r="IX13" s="92" t="s">
        <v>13922</v>
      </c>
      <c r="IY13" s="92" t="s">
        <v>13303</v>
      </c>
      <c r="IZ13" s="92" t="s">
        <v>13071</v>
      </c>
      <c r="JA13" s="92" t="s">
        <v>13071</v>
      </c>
      <c r="JB13" s="92" t="s">
        <v>1237</v>
      </c>
      <c r="JC13" s="92" t="s">
        <v>13304</v>
      </c>
      <c r="JD13" s="88">
        <v>452</v>
      </c>
      <c r="JE13" s="89">
        <v>7E-159</v>
      </c>
      <c r="JF13" s="90">
        <v>226</v>
      </c>
      <c r="JG13" s="90">
        <v>407</v>
      </c>
      <c r="JH13" s="91">
        <f t="shared" si="19"/>
        <v>0.55528255528255532</v>
      </c>
      <c r="JI13" s="90">
        <v>423</v>
      </c>
      <c r="JJ13" s="124" t="s">
        <v>13330</v>
      </c>
      <c r="JK13" s="92" t="s">
        <v>13612</v>
      </c>
      <c r="JL13" s="92" t="s">
        <v>13159</v>
      </c>
      <c r="JM13" s="92" t="s">
        <v>13071</v>
      </c>
      <c r="JN13" s="92" t="s">
        <v>13071</v>
      </c>
      <c r="JO13" s="92" t="s">
        <v>13071</v>
      </c>
      <c r="JP13" s="92" t="s">
        <v>13071</v>
      </c>
      <c r="JQ13" s="88">
        <v>97.1</v>
      </c>
      <c r="JR13" s="89">
        <v>1.9999999999999999E-29</v>
      </c>
      <c r="JS13" s="90">
        <v>46</v>
      </c>
      <c r="JT13" s="90">
        <v>75</v>
      </c>
      <c r="JU13" s="91">
        <f t="shared" si="20"/>
        <v>0.61333333333333329</v>
      </c>
      <c r="JV13" s="90">
        <v>77</v>
      </c>
      <c r="JW13" s="122" t="s">
        <v>13184</v>
      </c>
      <c r="JX13" s="68" t="s">
        <v>13940</v>
      </c>
      <c r="JY13" s="38" t="s">
        <v>13232</v>
      </c>
      <c r="JZ13" s="92" t="s">
        <v>13071</v>
      </c>
      <c r="KA13" s="92"/>
      <c r="KB13" s="92" t="s">
        <v>13233</v>
      </c>
      <c r="KC13" s="92" t="s">
        <v>13234</v>
      </c>
      <c r="KD13" s="88">
        <v>62.4</v>
      </c>
      <c r="KE13" s="89">
        <v>2.9999999999999998E-15</v>
      </c>
      <c r="KF13" s="90">
        <v>32</v>
      </c>
      <c r="KG13" s="90">
        <v>89</v>
      </c>
      <c r="KH13" s="91">
        <f t="shared" si="21"/>
        <v>0.3595505617977528</v>
      </c>
      <c r="KI13" s="90">
        <v>87</v>
      </c>
      <c r="KJ13" s="122" t="s">
        <v>13649</v>
      </c>
      <c r="KK13" s="92" t="s">
        <v>14011</v>
      </c>
      <c r="KL13" s="92" t="s">
        <v>13340</v>
      </c>
      <c r="KM13" s="92" t="s">
        <v>13341</v>
      </c>
      <c r="KN13" s="92" t="s">
        <v>13342</v>
      </c>
      <c r="KO13" s="92" t="s">
        <v>13343</v>
      </c>
      <c r="KP13" s="92" t="s">
        <v>13344</v>
      </c>
      <c r="KQ13" s="88">
        <v>122</v>
      </c>
      <c r="KR13" s="89">
        <v>8.9999999999999993E-30</v>
      </c>
      <c r="KS13" s="90">
        <v>63</v>
      </c>
      <c r="KT13" s="90">
        <v>157</v>
      </c>
      <c r="KU13" s="91">
        <f t="shared" si="22"/>
        <v>0.40127388535031849</v>
      </c>
      <c r="KV13" s="90">
        <v>640</v>
      </c>
      <c r="KW13" s="122" t="s">
        <v>13182</v>
      </c>
      <c r="KX13" s="38" t="s">
        <v>13545</v>
      </c>
      <c r="KY13" s="38" t="s">
        <v>13546</v>
      </c>
      <c r="KZ13" s="38" t="s">
        <v>13071</v>
      </c>
      <c r="LA13" s="38" t="s">
        <v>13071</v>
      </c>
      <c r="LB13" s="38" t="s">
        <v>13547</v>
      </c>
      <c r="LC13" s="38" t="s">
        <v>13071</v>
      </c>
      <c r="LD13" s="88">
        <v>34.700000000000003</v>
      </c>
      <c r="LE13" s="89">
        <v>3.0000000000000001E-3</v>
      </c>
      <c r="LF13" s="90">
        <v>40</v>
      </c>
      <c r="LG13" s="90">
        <v>155</v>
      </c>
      <c r="LH13" s="91">
        <f t="shared" si="23"/>
        <v>0.25806451612903225</v>
      </c>
      <c r="LI13" s="94">
        <v>160</v>
      </c>
    </row>
    <row r="14" spans="1:321" ht="15" customHeight="1" x14ac:dyDescent="0.2">
      <c r="A14" s="236"/>
      <c r="B14" s="131" t="s">
        <v>13348</v>
      </c>
      <c r="C14" s="58" t="s">
        <v>14200</v>
      </c>
      <c r="D14" s="58" t="s">
        <v>14140</v>
      </c>
      <c r="E14" s="111"/>
      <c r="F14" s="122" t="s">
        <v>13178</v>
      </c>
      <c r="G14" s="38">
        <v>2559592600</v>
      </c>
      <c r="H14" s="68" t="s">
        <v>14207</v>
      </c>
      <c r="I14" s="68" t="s">
        <v>13159</v>
      </c>
      <c r="J14" s="68" t="s">
        <v>13159</v>
      </c>
      <c r="K14" s="68" t="s">
        <v>13071</v>
      </c>
      <c r="L14" s="68" t="s">
        <v>13071</v>
      </c>
      <c r="M14" s="68" t="s">
        <v>13071</v>
      </c>
      <c r="N14" s="68" t="s">
        <v>13071</v>
      </c>
      <c r="O14" s="88">
        <v>348</v>
      </c>
      <c r="P14" s="89">
        <v>8.0000000000000001E-119</v>
      </c>
      <c r="Q14" s="90">
        <v>188</v>
      </c>
      <c r="R14" s="90">
        <v>404</v>
      </c>
      <c r="S14" s="91">
        <f t="shared" si="0"/>
        <v>0.46534653465346537</v>
      </c>
      <c r="T14" s="90">
        <v>390</v>
      </c>
      <c r="U14" s="122" t="s">
        <v>13184</v>
      </c>
      <c r="V14" s="90">
        <v>2648895642</v>
      </c>
      <c r="W14" s="92" t="s">
        <v>14166</v>
      </c>
      <c r="X14" s="92" t="s">
        <v>14167</v>
      </c>
      <c r="Y14" s="92" t="s">
        <v>13071</v>
      </c>
      <c r="Z14" s="92" t="s">
        <v>13071</v>
      </c>
      <c r="AA14" s="92" t="s">
        <v>13071</v>
      </c>
      <c r="AB14" s="92" t="s">
        <v>13304</v>
      </c>
      <c r="AC14" s="88">
        <v>435</v>
      </c>
      <c r="AD14" s="89">
        <v>7.0000000000000002E-152</v>
      </c>
      <c r="AE14" s="90">
        <v>211</v>
      </c>
      <c r="AF14" s="90">
        <v>407</v>
      </c>
      <c r="AG14" s="91">
        <f t="shared" si="1"/>
        <v>0.51842751842751844</v>
      </c>
      <c r="AH14" s="90">
        <v>424</v>
      </c>
      <c r="AI14" s="122" t="s">
        <v>13157</v>
      </c>
      <c r="AJ14" s="38" t="s">
        <v>13327</v>
      </c>
      <c r="AK14" s="38" t="s">
        <v>13229</v>
      </c>
      <c r="AL14" s="38" t="s">
        <v>13071</v>
      </c>
      <c r="AM14" s="38" t="s">
        <v>13071</v>
      </c>
      <c r="AN14" s="38" t="s">
        <v>281</v>
      </c>
      <c r="AO14" s="38" t="s">
        <v>13071</v>
      </c>
      <c r="AP14" s="93">
        <v>35.4</v>
      </c>
      <c r="AQ14" s="89">
        <v>8.0000000000000002E-3</v>
      </c>
      <c r="AR14" s="90">
        <v>59</v>
      </c>
      <c r="AS14" s="90">
        <v>245</v>
      </c>
      <c r="AT14" s="91">
        <f t="shared" si="2"/>
        <v>0.24081632653061225</v>
      </c>
      <c r="AU14" s="90">
        <v>325</v>
      </c>
      <c r="AV14" s="122" t="s">
        <v>13178</v>
      </c>
      <c r="AW14" s="92" t="s">
        <v>13956</v>
      </c>
      <c r="AX14" s="92" t="s">
        <v>13159</v>
      </c>
      <c r="AY14" s="92" t="s">
        <v>13071</v>
      </c>
      <c r="AZ14" s="92" t="s">
        <v>13071</v>
      </c>
      <c r="BA14" s="92" t="s">
        <v>13071</v>
      </c>
      <c r="BB14" s="92" t="s">
        <v>13071</v>
      </c>
      <c r="BC14" s="88">
        <v>342</v>
      </c>
      <c r="BD14" s="89">
        <v>4E-116</v>
      </c>
      <c r="BE14" s="90">
        <v>189</v>
      </c>
      <c r="BF14" s="90">
        <v>404</v>
      </c>
      <c r="BG14" s="91">
        <f t="shared" si="3"/>
        <v>0.46782178217821785</v>
      </c>
      <c r="BH14" s="90">
        <v>403</v>
      </c>
      <c r="BI14" s="122" t="s">
        <v>13178</v>
      </c>
      <c r="BJ14" s="92" t="s">
        <v>13957</v>
      </c>
      <c r="BK14" s="38" t="s">
        <v>13170</v>
      </c>
      <c r="BL14" s="92" t="s">
        <v>13171</v>
      </c>
      <c r="BM14" s="92"/>
      <c r="BN14" s="92" t="s">
        <v>13172</v>
      </c>
      <c r="BO14" s="92" t="s">
        <v>13177</v>
      </c>
      <c r="BP14" s="88">
        <v>306</v>
      </c>
      <c r="BQ14" s="89">
        <v>3.0000000000000001E-105</v>
      </c>
      <c r="BR14" s="90">
        <v>152</v>
      </c>
      <c r="BS14" s="90">
        <v>278</v>
      </c>
      <c r="BT14" s="91">
        <f t="shared" si="4"/>
        <v>0.5467625899280576</v>
      </c>
      <c r="BU14" s="90">
        <v>308</v>
      </c>
      <c r="BV14" s="122" t="s">
        <v>13227</v>
      </c>
      <c r="BW14" s="92" t="s">
        <v>13934</v>
      </c>
      <c r="BX14" s="92" t="s">
        <v>13229</v>
      </c>
      <c r="BY14" s="92" t="s">
        <v>13071</v>
      </c>
      <c r="BZ14" s="92" t="s">
        <v>13071</v>
      </c>
      <c r="CA14" s="92" t="s">
        <v>281</v>
      </c>
      <c r="CB14" s="92" t="s">
        <v>13071</v>
      </c>
      <c r="CC14" s="88">
        <v>50.1</v>
      </c>
      <c r="CD14" s="89">
        <v>1.9999999999999999E-7</v>
      </c>
      <c r="CE14" s="90">
        <v>86</v>
      </c>
      <c r="CF14" s="90">
        <v>387</v>
      </c>
      <c r="CG14" s="91">
        <f t="shared" si="5"/>
        <v>0.22222222222222221</v>
      </c>
      <c r="CH14" s="90">
        <v>391</v>
      </c>
      <c r="CI14" s="122" t="s">
        <v>13338</v>
      </c>
      <c r="CJ14" s="92" t="s">
        <v>13633</v>
      </c>
      <c r="CK14" s="68" t="s">
        <v>13340</v>
      </c>
      <c r="CL14" s="68" t="s">
        <v>13341</v>
      </c>
      <c r="CM14" s="68" t="s">
        <v>13342</v>
      </c>
      <c r="CN14" s="68" t="s">
        <v>13343</v>
      </c>
      <c r="CO14" s="68" t="s">
        <v>13344</v>
      </c>
      <c r="CP14" s="88">
        <v>741</v>
      </c>
      <c r="CQ14" s="89">
        <v>0</v>
      </c>
      <c r="CR14" s="90">
        <v>381</v>
      </c>
      <c r="CS14" s="90">
        <v>646</v>
      </c>
      <c r="CT14" s="91">
        <f t="shared" si="6"/>
        <v>0.58978328173374617</v>
      </c>
      <c r="CU14" s="90">
        <v>644</v>
      </c>
      <c r="CV14" s="122" t="s">
        <v>13207</v>
      </c>
      <c r="CW14" s="92" t="s">
        <v>13757</v>
      </c>
      <c r="CX14" s="92" t="s">
        <v>13159</v>
      </c>
      <c r="CY14" s="92" t="s">
        <v>13071</v>
      </c>
      <c r="CZ14" s="92" t="s">
        <v>13071</v>
      </c>
      <c r="DA14" s="92" t="s">
        <v>13071</v>
      </c>
      <c r="DB14" s="92" t="s">
        <v>13758</v>
      </c>
      <c r="DC14" s="88">
        <v>80.5</v>
      </c>
      <c r="DD14" s="89">
        <v>9.9999999999999991E-22</v>
      </c>
      <c r="DE14" s="90">
        <v>49</v>
      </c>
      <c r="DF14" s="90">
        <v>108</v>
      </c>
      <c r="DG14" s="91">
        <f t="shared" si="7"/>
        <v>0.45370370370370372</v>
      </c>
      <c r="DH14" s="90">
        <v>121</v>
      </c>
      <c r="DI14" s="124" t="s">
        <v>13330</v>
      </c>
      <c r="DJ14" s="92" t="s">
        <v>13600</v>
      </c>
      <c r="DK14" s="92" t="s">
        <v>13159</v>
      </c>
      <c r="DL14" s="92" t="s">
        <v>13071</v>
      </c>
      <c r="DM14" s="92" t="s">
        <v>13071</v>
      </c>
      <c r="DN14" s="92" t="s">
        <v>13071</v>
      </c>
      <c r="DO14" s="92" t="s">
        <v>13071</v>
      </c>
      <c r="DP14" s="88">
        <v>94</v>
      </c>
      <c r="DQ14" s="89">
        <v>5.0000000000000002E-28</v>
      </c>
      <c r="DR14" s="90">
        <v>44</v>
      </c>
      <c r="DS14" s="90">
        <v>79</v>
      </c>
      <c r="DT14" s="91">
        <f t="shared" si="8"/>
        <v>0.55696202531645567</v>
      </c>
      <c r="DU14" s="90">
        <v>79</v>
      </c>
      <c r="DV14" s="124" t="s">
        <v>13356</v>
      </c>
      <c r="DW14" s="92" t="s">
        <v>13488</v>
      </c>
      <c r="DX14" s="38" t="s">
        <v>13159</v>
      </c>
      <c r="DY14" s="38" t="s">
        <v>13071</v>
      </c>
      <c r="DZ14" s="38" t="s">
        <v>13071</v>
      </c>
      <c r="EA14" s="38" t="s">
        <v>13071</v>
      </c>
      <c r="EB14" s="38" t="s">
        <v>13071</v>
      </c>
      <c r="EC14" s="88">
        <v>57</v>
      </c>
      <c r="ED14" s="89">
        <v>5.9999999999999997E-14</v>
      </c>
      <c r="EE14" s="90">
        <v>25</v>
      </c>
      <c r="EF14" s="90">
        <v>55</v>
      </c>
      <c r="EG14" s="91">
        <f t="shared" si="9"/>
        <v>0.45454545454545453</v>
      </c>
      <c r="EH14" s="90">
        <v>58</v>
      </c>
      <c r="EI14" s="122" t="s">
        <v>13210</v>
      </c>
      <c r="EJ14" s="92" t="s">
        <v>13988</v>
      </c>
      <c r="EK14" s="92" t="s">
        <v>13229</v>
      </c>
      <c r="EL14" s="92" t="s">
        <v>13071</v>
      </c>
      <c r="EM14" s="92" t="s">
        <v>13071</v>
      </c>
      <c r="EN14" s="92" t="s">
        <v>281</v>
      </c>
      <c r="EO14" s="92" t="s">
        <v>13071</v>
      </c>
      <c r="EP14" s="88">
        <v>73.2</v>
      </c>
      <c r="EQ14" s="89">
        <v>4.0000000000000003E-17</v>
      </c>
      <c r="ER14" s="90">
        <v>46</v>
      </c>
      <c r="ES14" s="90">
        <v>157</v>
      </c>
      <c r="ET14" s="91">
        <f t="shared" si="10"/>
        <v>0.2929936305732484</v>
      </c>
      <c r="EU14" s="94">
        <v>186</v>
      </c>
      <c r="EV14" s="122" t="s">
        <v>13178</v>
      </c>
      <c r="EW14" s="92" t="s">
        <v>13939</v>
      </c>
      <c r="EX14" s="92" t="s">
        <v>13159</v>
      </c>
      <c r="EY14" s="92" t="s">
        <v>13071</v>
      </c>
      <c r="EZ14" s="92" t="s">
        <v>13071</v>
      </c>
      <c r="FA14" s="92" t="s">
        <v>13071</v>
      </c>
      <c r="FB14" s="92" t="s">
        <v>13071</v>
      </c>
      <c r="FC14" s="88">
        <v>352</v>
      </c>
      <c r="FD14" s="89">
        <v>5.0000000000000001E-120</v>
      </c>
      <c r="FE14" s="90">
        <v>193</v>
      </c>
      <c r="FF14" s="90">
        <v>404</v>
      </c>
      <c r="FG14" s="91">
        <f t="shared" si="11"/>
        <v>0.4777227722772277</v>
      </c>
      <c r="FH14" s="90">
        <v>389</v>
      </c>
      <c r="FI14" s="122" t="s">
        <v>13210</v>
      </c>
      <c r="FJ14" s="92" t="s">
        <v>13423</v>
      </c>
      <c r="FK14" s="92" t="s">
        <v>13424</v>
      </c>
      <c r="FL14" s="92" t="s">
        <v>13071</v>
      </c>
      <c r="FM14" s="92" t="s">
        <v>13071</v>
      </c>
      <c r="FN14" s="92" t="s">
        <v>13425</v>
      </c>
      <c r="FO14" s="92" t="s">
        <v>13071</v>
      </c>
      <c r="FP14" s="88">
        <v>67.8</v>
      </c>
      <c r="FQ14" s="89">
        <v>2.9999999999999998E-15</v>
      </c>
      <c r="FR14" s="90">
        <v>42</v>
      </c>
      <c r="FS14" s="90">
        <v>160</v>
      </c>
      <c r="FT14" s="91">
        <f t="shared" si="12"/>
        <v>0.26250000000000001</v>
      </c>
      <c r="FU14" s="90">
        <v>186</v>
      </c>
      <c r="FV14" s="122" t="s">
        <v>13210</v>
      </c>
      <c r="FW14" s="92" t="s">
        <v>13426</v>
      </c>
      <c r="FX14" s="92" t="s">
        <v>13424</v>
      </c>
      <c r="FY14" s="92" t="s">
        <v>13071</v>
      </c>
      <c r="FZ14" s="92" t="s">
        <v>13071</v>
      </c>
      <c r="GA14" s="92" t="s">
        <v>13425</v>
      </c>
      <c r="GB14" s="92" t="s">
        <v>13071</v>
      </c>
      <c r="GC14" s="88">
        <v>67.8</v>
      </c>
      <c r="GD14" s="89">
        <v>4.0000000000000003E-15</v>
      </c>
      <c r="GE14" s="90">
        <v>42</v>
      </c>
      <c r="GF14" s="90">
        <v>160</v>
      </c>
      <c r="GG14" s="91">
        <f t="shared" si="13"/>
        <v>0.26250000000000001</v>
      </c>
      <c r="GH14" s="90">
        <v>186</v>
      </c>
      <c r="GI14" s="124" t="s">
        <v>13180</v>
      </c>
      <c r="GJ14" s="92" t="s">
        <v>13578</v>
      </c>
      <c r="GK14" s="92" t="s">
        <v>13170</v>
      </c>
      <c r="GL14" s="92" t="s">
        <v>13171</v>
      </c>
      <c r="GM14" s="92" t="s">
        <v>13071</v>
      </c>
      <c r="GN14" s="92" t="s">
        <v>13172</v>
      </c>
      <c r="GO14" s="92" t="s">
        <v>13177</v>
      </c>
      <c r="GP14" s="88">
        <v>298</v>
      </c>
      <c r="GQ14" s="89">
        <v>9.9999999999999993E-103</v>
      </c>
      <c r="GR14" s="90">
        <v>142</v>
      </c>
      <c r="GS14" s="90">
        <v>253</v>
      </c>
      <c r="GT14" s="91">
        <f t="shared" si="14"/>
        <v>0.56126482213438733</v>
      </c>
      <c r="GU14" s="90">
        <v>274</v>
      </c>
      <c r="GV14" s="122" t="s">
        <v>13178</v>
      </c>
      <c r="GW14" s="92" t="s">
        <v>13968</v>
      </c>
      <c r="GX14" s="92" t="s">
        <v>13159</v>
      </c>
      <c r="GY14" s="92" t="s">
        <v>13071</v>
      </c>
      <c r="GZ14" s="92" t="s">
        <v>13071</v>
      </c>
      <c r="HA14" s="92" t="s">
        <v>13071</v>
      </c>
      <c r="HB14" s="92" t="s">
        <v>13071</v>
      </c>
      <c r="HC14" s="88">
        <v>351</v>
      </c>
      <c r="HD14" s="89">
        <v>9E-120</v>
      </c>
      <c r="HE14" s="90">
        <v>192</v>
      </c>
      <c r="HF14" s="90">
        <v>404</v>
      </c>
      <c r="HG14" s="91">
        <f t="shared" si="15"/>
        <v>0.47524752475247523</v>
      </c>
      <c r="HH14" s="90">
        <v>389</v>
      </c>
      <c r="HI14" s="122" t="s">
        <v>13348</v>
      </c>
      <c r="HJ14" s="92" t="s">
        <v>13969</v>
      </c>
      <c r="HK14" s="92" t="s">
        <v>13229</v>
      </c>
      <c r="HL14" s="92" t="s">
        <v>13071</v>
      </c>
      <c r="HM14" s="92" t="s">
        <v>13071</v>
      </c>
      <c r="HN14" s="92" t="s">
        <v>281</v>
      </c>
      <c r="HO14" s="92" t="s">
        <v>13071</v>
      </c>
      <c r="HP14" s="88">
        <v>65.900000000000006</v>
      </c>
      <c r="HQ14" s="89">
        <v>4.0000000000000003E-15</v>
      </c>
      <c r="HR14" s="90">
        <v>39</v>
      </c>
      <c r="HS14" s="90">
        <v>95</v>
      </c>
      <c r="HT14" s="91">
        <f t="shared" si="16"/>
        <v>0.41052631578947368</v>
      </c>
      <c r="HU14" s="90">
        <v>193</v>
      </c>
      <c r="HV14" s="122" t="s">
        <v>13184</v>
      </c>
      <c r="HW14" s="92" t="s">
        <v>13943</v>
      </c>
      <c r="HX14" s="38" t="s">
        <v>13303</v>
      </c>
      <c r="HY14" s="38" t="s">
        <v>13071</v>
      </c>
      <c r="HZ14" s="38" t="s">
        <v>13071</v>
      </c>
      <c r="IA14" s="38" t="s">
        <v>1237</v>
      </c>
      <c r="IB14" s="38" t="s">
        <v>13304</v>
      </c>
      <c r="IC14" s="88">
        <v>452</v>
      </c>
      <c r="ID14" s="89">
        <v>7.9999999999999999E-159</v>
      </c>
      <c r="IE14" s="90">
        <v>226</v>
      </c>
      <c r="IF14" s="90">
        <v>407</v>
      </c>
      <c r="IG14" s="91">
        <f t="shared" si="17"/>
        <v>0.55528255528255532</v>
      </c>
      <c r="IH14" s="90">
        <v>423</v>
      </c>
      <c r="II14" s="124" t="s">
        <v>13356</v>
      </c>
      <c r="IJ14" s="92" t="s">
        <v>13357</v>
      </c>
      <c r="IK14" s="92" t="s">
        <v>13159</v>
      </c>
      <c r="IL14" s="92" t="s">
        <v>13071</v>
      </c>
      <c r="IM14" s="92" t="s">
        <v>13071</v>
      </c>
      <c r="IN14" s="92" t="s">
        <v>13071</v>
      </c>
      <c r="IO14" s="92" t="s">
        <v>13071</v>
      </c>
      <c r="IP14" s="88">
        <v>57.4</v>
      </c>
      <c r="IQ14" s="89">
        <v>5.0000000000000002E-14</v>
      </c>
      <c r="IR14" s="90">
        <v>25</v>
      </c>
      <c r="IS14" s="90">
        <v>55</v>
      </c>
      <c r="IT14" s="91">
        <f t="shared" si="18"/>
        <v>0.45454545454545453</v>
      </c>
      <c r="IU14" s="90">
        <v>58</v>
      </c>
      <c r="IV14" s="122" t="s">
        <v>13178</v>
      </c>
      <c r="IW14" s="92" t="s">
        <v>13971</v>
      </c>
      <c r="IX14" s="92" t="s">
        <v>13972</v>
      </c>
      <c r="IY14" s="92" t="s">
        <v>13159</v>
      </c>
      <c r="IZ14" s="92" t="s">
        <v>13071</v>
      </c>
      <c r="JA14" s="92" t="s">
        <v>13071</v>
      </c>
      <c r="JB14" s="92" t="s">
        <v>13071</v>
      </c>
      <c r="JC14" s="92" t="s">
        <v>13071</v>
      </c>
      <c r="JD14" s="88">
        <v>351</v>
      </c>
      <c r="JE14" s="89">
        <v>7.9999999999999998E-120</v>
      </c>
      <c r="JF14" s="90">
        <v>192</v>
      </c>
      <c r="JG14" s="90">
        <v>404</v>
      </c>
      <c r="JH14" s="91">
        <f t="shared" si="19"/>
        <v>0.47524752475247523</v>
      </c>
      <c r="JI14" s="90">
        <v>389</v>
      </c>
      <c r="JJ14" s="124" t="s">
        <v>13283</v>
      </c>
      <c r="JK14" s="92" t="s">
        <v>13648</v>
      </c>
      <c r="JL14" s="92" t="s">
        <v>13285</v>
      </c>
      <c r="JM14" s="92" t="s">
        <v>13071</v>
      </c>
      <c r="JN14" s="92" t="s">
        <v>13286</v>
      </c>
      <c r="JO14" s="92" t="s">
        <v>13287</v>
      </c>
      <c r="JP14" s="92" t="s">
        <v>13288</v>
      </c>
      <c r="JQ14" s="88">
        <v>249</v>
      </c>
      <c r="JR14" s="89">
        <v>2.9999999999999999E-82</v>
      </c>
      <c r="JS14" s="90">
        <v>138</v>
      </c>
      <c r="JT14" s="90">
        <v>297</v>
      </c>
      <c r="JU14" s="91">
        <f t="shared" si="20"/>
        <v>0.46464646464646464</v>
      </c>
      <c r="JV14" s="90">
        <v>325</v>
      </c>
      <c r="JW14" s="122" t="s">
        <v>13387</v>
      </c>
      <c r="JX14" s="68" t="s">
        <v>13991</v>
      </c>
      <c r="JY14" s="68" t="s">
        <v>13170</v>
      </c>
      <c r="JZ14" s="92" t="s">
        <v>13171</v>
      </c>
      <c r="KA14" s="92"/>
      <c r="KB14" s="92" t="s">
        <v>13198</v>
      </c>
      <c r="KC14" s="92" t="s">
        <v>13173</v>
      </c>
      <c r="KD14" s="88">
        <v>262</v>
      </c>
      <c r="KE14" s="89">
        <v>2.0000000000000002E-86</v>
      </c>
      <c r="KF14" s="90">
        <v>149</v>
      </c>
      <c r="KG14" s="90">
        <v>330</v>
      </c>
      <c r="KH14" s="91">
        <f t="shared" si="21"/>
        <v>0.45151515151515154</v>
      </c>
      <c r="KI14" s="90">
        <v>336</v>
      </c>
      <c r="KJ14" s="122" t="s">
        <v>13338</v>
      </c>
      <c r="KK14" s="92" t="s">
        <v>14011</v>
      </c>
      <c r="KL14" s="68" t="s">
        <v>13340</v>
      </c>
      <c r="KM14" s="68" t="s">
        <v>13341</v>
      </c>
      <c r="KN14" s="68" t="s">
        <v>13342</v>
      </c>
      <c r="KO14" s="68" t="s">
        <v>13343</v>
      </c>
      <c r="KP14" s="68" t="s">
        <v>13344</v>
      </c>
      <c r="KQ14" s="88">
        <v>196</v>
      </c>
      <c r="KR14" s="89">
        <v>7.0000000000000005E-55</v>
      </c>
      <c r="KS14" s="90">
        <v>157</v>
      </c>
      <c r="KT14" s="90">
        <v>560</v>
      </c>
      <c r="KU14" s="91">
        <f t="shared" si="22"/>
        <v>0.28035714285714286</v>
      </c>
      <c r="KV14" s="90">
        <v>640</v>
      </c>
      <c r="KW14" s="122" t="s">
        <v>13291</v>
      </c>
      <c r="KX14" s="38" t="s">
        <v>13997</v>
      </c>
      <c r="KY14" s="38" t="s">
        <v>13293</v>
      </c>
      <c r="KZ14" s="92" t="s">
        <v>13294</v>
      </c>
      <c r="LA14" s="92" t="s">
        <v>13071</v>
      </c>
      <c r="LB14" s="92" t="s">
        <v>13295</v>
      </c>
      <c r="LC14" s="92" t="s">
        <v>13296</v>
      </c>
      <c r="LD14" s="88">
        <v>258</v>
      </c>
      <c r="LE14" s="89">
        <v>1E-87</v>
      </c>
      <c r="LF14" s="90">
        <v>121</v>
      </c>
      <c r="LG14" s="90">
        <v>245</v>
      </c>
      <c r="LH14" s="91">
        <f t="shared" si="23"/>
        <v>0.49387755102040815</v>
      </c>
      <c r="LI14" s="94">
        <v>260</v>
      </c>
    </row>
    <row r="15" spans="1:321" ht="15" customHeight="1" x14ac:dyDescent="0.2">
      <c r="A15" s="236"/>
      <c r="B15" s="131" t="s">
        <v>13184</v>
      </c>
      <c r="C15" s="58" t="s">
        <v>14206</v>
      </c>
      <c r="D15" s="58" t="s">
        <v>14169</v>
      </c>
      <c r="E15" s="111"/>
      <c r="F15" s="122" t="s">
        <v>13227</v>
      </c>
      <c r="G15" s="38">
        <v>2559592603</v>
      </c>
      <c r="H15" s="68" t="s">
        <v>14212</v>
      </c>
      <c r="I15" s="68" t="s">
        <v>13159</v>
      </c>
      <c r="J15" s="68" t="s">
        <v>13159</v>
      </c>
      <c r="K15" s="68" t="s">
        <v>13071</v>
      </c>
      <c r="L15" s="68" t="s">
        <v>13071</v>
      </c>
      <c r="M15" s="68" t="s">
        <v>13071</v>
      </c>
      <c r="N15" s="68" t="s">
        <v>13071</v>
      </c>
      <c r="O15" s="88">
        <v>33.5</v>
      </c>
      <c r="P15" s="89">
        <v>4.2000000000000003E-2</v>
      </c>
      <c r="Q15" s="90">
        <v>26</v>
      </c>
      <c r="R15" s="90">
        <v>90</v>
      </c>
      <c r="S15" s="91">
        <f t="shared" si="0"/>
        <v>0.28888888888888886</v>
      </c>
      <c r="T15" s="90">
        <v>268</v>
      </c>
      <c r="U15" s="122" t="s">
        <v>13348</v>
      </c>
      <c r="V15" s="90">
        <v>2648895643</v>
      </c>
      <c r="W15" s="92" t="s">
        <v>14172</v>
      </c>
      <c r="X15" s="92" t="s">
        <v>13159</v>
      </c>
      <c r="Y15" s="92" t="s">
        <v>13071</v>
      </c>
      <c r="Z15" s="92" t="s">
        <v>13071</v>
      </c>
      <c r="AA15" s="92" t="s">
        <v>13071</v>
      </c>
      <c r="AB15" s="92" t="s">
        <v>13071</v>
      </c>
      <c r="AC15" s="88">
        <v>68.599999999999994</v>
      </c>
      <c r="AD15" s="89">
        <v>5.0000000000000004E-16</v>
      </c>
      <c r="AE15" s="90">
        <v>37</v>
      </c>
      <c r="AF15" s="90">
        <v>95</v>
      </c>
      <c r="AG15" s="91">
        <f t="shared" si="1"/>
        <v>0.38947368421052631</v>
      </c>
      <c r="AH15" s="90">
        <v>197</v>
      </c>
      <c r="AI15" s="122" t="s">
        <v>13184</v>
      </c>
      <c r="AJ15" s="38" t="s">
        <v>13410</v>
      </c>
      <c r="AK15" s="38" t="s">
        <v>13303</v>
      </c>
      <c r="AL15" s="38" t="s">
        <v>13071</v>
      </c>
      <c r="AM15" s="38" t="s">
        <v>13071</v>
      </c>
      <c r="AN15" s="38" t="s">
        <v>1237</v>
      </c>
      <c r="AO15" s="38" t="s">
        <v>13071</v>
      </c>
      <c r="AP15" s="93">
        <v>451</v>
      </c>
      <c r="AQ15" s="89">
        <v>2.0000000000000001E-158</v>
      </c>
      <c r="AR15" s="90">
        <v>226</v>
      </c>
      <c r="AS15" s="90">
        <v>407</v>
      </c>
      <c r="AT15" s="91">
        <f t="shared" si="2"/>
        <v>0.55528255528255532</v>
      </c>
      <c r="AU15" s="90">
        <v>423</v>
      </c>
      <c r="AV15" s="122" t="s">
        <v>13163</v>
      </c>
      <c r="AW15" s="92" t="s">
        <v>13983</v>
      </c>
      <c r="AX15" s="38" t="s">
        <v>13165</v>
      </c>
      <c r="AY15" s="68" t="s">
        <v>13166</v>
      </c>
      <c r="AZ15" s="68" t="s">
        <v>13071</v>
      </c>
      <c r="BA15" s="68" t="s">
        <v>13167</v>
      </c>
      <c r="BB15" s="68" t="s">
        <v>10256</v>
      </c>
      <c r="BC15" s="88">
        <v>148</v>
      </c>
      <c r="BD15" s="89">
        <v>3E-43</v>
      </c>
      <c r="BE15" s="90">
        <v>97</v>
      </c>
      <c r="BF15" s="90">
        <v>309</v>
      </c>
      <c r="BG15" s="91">
        <f t="shared" si="3"/>
        <v>0.31391585760517798</v>
      </c>
      <c r="BH15" s="90">
        <v>326</v>
      </c>
      <c r="BI15" s="122" t="s">
        <v>13163</v>
      </c>
      <c r="BJ15" s="92" t="s">
        <v>13984</v>
      </c>
      <c r="BK15" s="92" t="s">
        <v>13170</v>
      </c>
      <c r="BL15" s="92" t="s">
        <v>13171</v>
      </c>
      <c r="BM15" s="92"/>
      <c r="BN15" s="92" t="s">
        <v>13198</v>
      </c>
      <c r="BO15" s="92" t="s">
        <v>13173</v>
      </c>
      <c r="BP15" s="88">
        <v>259</v>
      </c>
      <c r="BQ15" s="89">
        <v>3.9999999999999999E-85</v>
      </c>
      <c r="BR15" s="90">
        <v>148</v>
      </c>
      <c r="BS15" s="90">
        <v>330</v>
      </c>
      <c r="BT15" s="91">
        <f t="shared" si="4"/>
        <v>0.44848484848484849</v>
      </c>
      <c r="BU15" s="90">
        <v>336</v>
      </c>
      <c r="BV15" s="122" t="s">
        <v>13178</v>
      </c>
      <c r="BW15" s="92" t="s">
        <v>13958</v>
      </c>
      <c r="BX15" s="92" t="s">
        <v>13159</v>
      </c>
      <c r="BY15" s="92" t="s">
        <v>13071</v>
      </c>
      <c r="BZ15" s="92" t="s">
        <v>13071</v>
      </c>
      <c r="CA15" s="92" t="s">
        <v>13071</v>
      </c>
      <c r="CB15" s="92" t="s">
        <v>13071</v>
      </c>
      <c r="CC15" s="88">
        <v>342</v>
      </c>
      <c r="CD15" s="89">
        <v>4E-116</v>
      </c>
      <c r="CE15" s="90">
        <v>189</v>
      </c>
      <c r="CF15" s="90">
        <v>404</v>
      </c>
      <c r="CG15" s="91">
        <f t="shared" si="5"/>
        <v>0.46782178217821785</v>
      </c>
      <c r="CH15" s="90">
        <v>403</v>
      </c>
      <c r="CI15" s="122" t="s">
        <v>13163</v>
      </c>
      <c r="CJ15" s="92" t="s">
        <v>14007</v>
      </c>
      <c r="CK15" s="38" t="s">
        <v>13165</v>
      </c>
      <c r="CL15" s="68" t="s">
        <v>13166</v>
      </c>
      <c r="CM15" s="68" t="s">
        <v>13071</v>
      </c>
      <c r="CN15" s="68" t="s">
        <v>13167</v>
      </c>
      <c r="CO15" s="68" t="s">
        <v>10256</v>
      </c>
      <c r="CP15" s="88">
        <v>148</v>
      </c>
      <c r="CQ15" s="89">
        <v>4.0000000000000003E-43</v>
      </c>
      <c r="CR15" s="90">
        <v>97</v>
      </c>
      <c r="CS15" s="90">
        <v>309</v>
      </c>
      <c r="CT15" s="91">
        <f t="shared" si="6"/>
        <v>0.31391585760517798</v>
      </c>
      <c r="CU15" s="90">
        <v>326</v>
      </c>
      <c r="CV15" s="122" t="s">
        <v>13896</v>
      </c>
      <c r="CW15" s="92" t="s">
        <v>14016</v>
      </c>
      <c r="CX15" s="92" t="s">
        <v>13159</v>
      </c>
      <c r="CY15" s="92" t="s">
        <v>13071</v>
      </c>
      <c r="CZ15" s="92" t="s">
        <v>13071</v>
      </c>
      <c r="DA15" s="92" t="s">
        <v>13071</v>
      </c>
      <c r="DB15" s="92" t="s">
        <v>14017</v>
      </c>
      <c r="DC15" s="88">
        <v>28.9</v>
      </c>
      <c r="DD15" s="89">
        <v>0.97</v>
      </c>
      <c r="DE15" s="90">
        <v>33</v>
      </c>
      <c r="DF15" s="90">
        <v>130</v>
      </c>
      <c r="DG15" s="91">
        <f t="shared" si="7"/>
        <v>0.25384615384615383</v>
      </c>
      <c r="DH15" s="90">
        <v>4378</v>
      </c>
      <c r="DI15" s="124" t="s">
        <v>13283</v>
      </c>
      <c r="DJ15" s="92" t="s">
        <v>13635</v>
      </c>
      <c r="DK15" s="92" t="s">
        <v>13285</v>
      </c>
      <c r="DL15" s="92" t="s">
        <v>13071</v>
      </c>
      <c r="DM15" s="92" t="s">
        <v>13286</v>
      </c>
      <c r="DN15" s="92" t="s">
        <v>13287</v>
      </c>
      <c r="DO15" s="92" t="s">
        <v>13288</v>
      </c>
      <c r="DP15" s="88">
        <v>262</v>
      </c>
      <c r="DQ15" s="89">
        <v>3.0000000000000002E-87</v>
      </c>
      <c r="DR15" s="90">
        <v>133</v>
      </c>
      <c r="DS15" s="90">
        <v>292</v>
      </c>
      <c r="DT15" s="91">
        <f t="shared" si="8"/>
        <v>0.45547945205479451</v>
      </c>
      <c r="DU15" s="90">
        <v>325</v>
      </c>
      <c r="EI15" s="122" t="s">
        <v>13348</v>
      </c>
      <c r="EJ15" s="92" t="s">
        <v>14008</v>
      </c>
      <c r="EK15" s="92" t="s">
        <v>13229</v>
      </c>
      <c r="EL15" s="92" t="s">
        <v>13071</v>
      </c>
      <c r="EM15" s="92" t="s">
        <v>13071</v>
      </c>
      <c r="EN15" s="92" t="s">
        <v>281</v>
      </c>
      <c r="EO15" s="92" t="s">
        <v>13071</v>
      </c>
      <c r="EP15" s="88">
        <v>65.5</v>
      </c>
      <c r="EQ15" s="89">
        <v>5.9999999999999997E-15</v>
      </c>
      <c r="ER15" s="90">
        <v>39</v>
      </c>
      <c r="ES15" s="90">
        <v>95</v>
      </c>
      <c r="ET15" s="91">
        <f t="shared" si="10"/>
        <v>0.41052631578947368</v>
      </c>
      <c r="EU15" s="94">
        <v>193</v>
      </c>
      <c r="EV15" s="122" t="s">
        <v>13163</v>
      </c>
      <c r="EW15" s="92" t="s">
        <v>13966</v>
      </c>
      <c r="EX15" s="38" t="s">
        <v>13165</v>
      </c>
      <c r="EY15" s="68" t="s">
        <v>13166</v>
      </c>
      <c r="EZ15" s="68" t="s">
        <v>13071</v>
      </c>
      <c r="FA15" s="68" t="s">
        <v>13167</v>
      </c>
      <c r="FB15" s="68" t="s">
        <v>10256</v>
      </c>
      <c r="FC15" s="88">
        <v>152</v>
      </c>
      <c r="FD15" s="89">
        <v>9.9999999999999995E-45</v>
      </c>
      <c r="FE15" s="90">
        <v>100</v>
      </c>
      <c r="FF15" s="90">
        <v>309</v>
      </c>
      <c r="FG15" s="91">
        <f t="shared" si="11"/>
        <v>0.32362459546925565</v>
      </c>
      <c r="FH15" s="90">
        <v>344</v>
      </c>
      <c r="FI15" s="122" t="s">
        <v>13163</v>
      </c>
      <c r="FJ15" s="92" t="s">
        <v>14009</v>
      </c>
      <c r="FK15" s="38" t="s">
        <v>13165</v>
      </c>
      <c r="FL15" s="68" t="s">
        <v>13166</v>
      </c>
      <c r="FM15" s="68" t="s">
        <v>13071</v>
      </c>
      <c r="FN15" s="68" t="s">
        <v>13167</v>
      </c>
      <c r="FO15" s="68" t="s">
        <v>10256</v>
      </c>
      <c r="FP15" s="88">
        <v>152</v>
      </c>
      <c r="FQ15" s="89">
        <v>9.9999999999999995E-45</v>
      </c>
      <c r="FR15" s="90">
        <v>100</v>
      </c>
      <c r="FS15" s="90">
        <v>301</v>
      </c>
      <c r="FT15" s="91">
        <f t="shared" si="12"/>
        <v>0.33222591362126247</v>
      </c>
      <c r="FU15" s="90">
        <v>327</v>
      </c>
      <c r="FV15" s="122" t="s">
        <v>13163</v>
      </c>
      <c r="FW15" s="92" t="s">
        <v>13990</v>
      </c>
      <c r="FX15" s="38" t="s">
        <v>13165</v>
      </c>
      <c r="FY15" s="68" t="s">
        <v>13166</v>
      </c>
      <c r="FZ15" s="68" t="s">
        <v>13071</v>
      </c>
      <c r="GA15" s="68" t="s">
        <v>13167</v>
      </c>
      <c r="GB15" s="68" t="s">
        <v>10256</v>
      </c>
      <c r="GC15" s="88">
        <v>152</v>
      </c>
      <c r="GD15" s="89">
        <v>1.9999999999999999E-44</v>
      </c>
      <c r="GE15" s="90">
        <v>100</v>
      </c>
      <c r="GF15" s="90">
        <v>301</v>
      </c>
      <c r="GG15" s="91">
        <f t="shared" si="13"/>
        <v>0.33222591362126247</v>
      </c>
      <c r="GH15" s="90">
        <v>327</v>
      </c>
      <c r="GI15" s="124" t="s">
        <v>13356</v>
      </c>
      <c r="GJ15" s="92" t="s">
        <v>13613</v>
      </c>
      <c r="GK15" s="92" t="s">
        <v>13614</v>
      </c>
      <c r="GL15" s="92" t="s">
        <v>13071</v>
      </c>
      <c r="GM15" s="92" t="s">
        <v>13071</v>
      </c>
      <c r="GN15" s="92" t="s">
        <v>13615</v>
      </c>
      <c r="GO15" s="92" t="s">
        <v>13071</v>
      </c>
      <c r="GP15" s="88">
        <v>53.5</v>
      </c>
      <c r="GQ15" s="89">
        <v>2E-12</v>
      </c>
      <c r="GR15" s="90">
        <v>24</v>
      </c>
      <c r="GS15" s="90">
        <v>55</v>
      </c>
      <c r="GT15" s="91">
        <f t="shared" si="14"/>
        <v>0.43636363636363634</v>
      </c>
      <c r="GU15" s="90">
        <v>58</v>
      </c>
      <c r="GV15" s="122" t="s">
        <v>13163</v>
      </c>
      <c r="GW15" s="92" t="s">
        <v>13992</v>
      </c>
      <c r="GX15" s="38" t="s">
        <v>13165</v>
      </c>
      <c r="GY15" s="68" t="s">
        <v>13166</v>
      </c>
      <c r="GZ15" s="68" t="s">
        <v>13071</v>
      </c>
      <c r="HA15" s="68" t="s">
        <v>13167</v>
      </c>
      <c r="HB15" s="68" t="s">
        <v>10256</v>
      </c>
      <c r="HC15" s="88">
        <v>145</v>
      </c>
      <c r="HD15" s="89">
        <v>6.0000000000000005E-42</v>
      </c>
      <c r="HE15" s="90">
        <v>95</v>
      </c>
      <c r="HF15" s="90">
        <v>298</v>
      </c>
      <c r="HG15" s="91">
        <f t="shared" si="15"/>
        <v>0.31879194630872482</v>
      </c>
      <c r="HH15" s="90">
        <v>325</v>
      </c>
      <c r="HI15" s="122" t="s">
        <v>13387</v>
      </c>
      <c r="HJ15" s="92" t="s">
        <v>13993</v>
      </c>
      <c r="HK15" s="92" t="s">
        <v>13229</v>
      </c>
      <c r="HL15" s="92" t="s">
        <v>13071</v>
      </c>
      <c r="HM15" s="92" t="s">
        <v>13071</v>
      </c>
      <c r="HN15" s="92" t="s">
        <v>281</v>
      </c>
      <c r="HO15" s="92" t="s">
        <v>13071</v>
      </c>
      <c r="HP15" s="88">
        <v>134</v>
      </c>
      <c r="HQ15" s="89">
        <v>3.9999999999999997E-39</v>
      </c>
      <c r="HR15" s="90">
        <v>76</v>
      </c>
      <c r="HS15" s="90">
        <v>211</v>
      </c>
      <c r="HT15" s="91">
        <f t="shared" si="16"/>
        <v>0.36018957345971564</v>
      </c>
      <c r="HU15" s="90">
        <v>249</v>
      </c>
      <c r="HV15" s="122" t="s">
        <v>13178</v>
      </c>
      <c r="HW15" s="92" t="s">
        <v>13994</v>
      </c>
      <c r="HX15" s="92" t="s">
        <v>13159</v>
      </c>
      <c r="HY15" s="92" t="s">
        <v>13071</v>
      </c>
      <c r="HZ15" s="92" t="s">
        <v>13071</v>
      </c>
      <c r="IA15" s="92" t="s">
        <v>13071</v>
      </c>
      <c r="IB15" s="92" t="s">
        <v>13071</v>
      </c>
      <c r="IC15" s="88">
        <v>351</v>
      </c>
      <c r="ID15" s="89">
        <v>9E-120</v>
      </c>
      <c r="IE15" s="90">
        <v>192</v>
      </c>
      <c r="IF15" s="90">
        <v>404</v>
      </c>
      <c r="IG15" s="91">
        <f t="shared" si="17"/>
        <v>0.47524752475247523</v>
      </c>
      <c r="IH15" s="90">
        <v>389</v>
      </c>
      <c r="II15" s="124" t="s">
        <v>13168</v>
      </c>
      <c r="IJ15" s="92" t="s">
        <v>13201</v>
      </c>
      <c r="IK15" s="92" t="s">
        <v>13202</v>
      </c>
      <c r="IL15" s="92" t="s">
        <v>13071</v>
      </c>
      <c r="IM15" s="92"/>
      <c r="IN15" s="92" t="s">
        <v>13203</v>
      </c>
      <c r="IO15" s="68" t="s">
        <v>13204</v>
      </c>
      <c r="IP15" s="88">
        <v>121</v>
      </c>
      <c r="IQ15" s="89">
        <v>5.9999999999999996E-31</v>
      </c>
      <c r="IR15" s="90">
        <v>72</v>
      </c>
      <c r="IS15" s="90">
        <v>220</v>
      </c>
      <c r="IT15" s="91">
        <f t="shared" si="18"/>
        <v>0.32727272727272727</v>
      </c>
      <c r="IU15" s="90">
        <v>701</v>
      </c>
      <c r="IV15" s="124" t="s">
        <v>13168</v>
      </c>
      <c r="IW15" s="92" t="s">
        <v>13205</v>
      </c>
      <c r="IX15" s="92" t="s">
        <v>13206</v>
      </c>
      <c r="IY15" s="92" t="s">
        <v>13170</v>
      </c>
      <c r="IZ15" s="92" t="s">
        <v>13171</v>
      </c>
      <c r="JA15" s="92"/>
      <c r="JB15" s="92" t="s">
        <v>13198</v>
      </c>
      <c r="JC15" s="92" t="s">
        <v>9536</v>
      </c>
      <c r="JD15" s="88">
        <v>262</v>
      </c>
      <c r="JE15" s="89">
        <v>2.0000000000000002E-86</v>
      </c>
      <c r="JF15" s="90">
        <v>151</v>
      </c>
      <c r="JG15" s="90">
        <v>337</v>
      </c>
      <c r="JH15" s="91">
        <f t="shared" si="19"/>
        <v>0.44807121661721067</v>
      </c>
      <c r="JI15" s="90">
        <v>336</v>
      </c>
      <c r="JJ15" s="124" t="s">
        <v>13230</v>
      </c>
      <c r="JK15" s="92" t="s">
        <v>13681</v>
      </c>
      <c r="JL15" s="92" t="s">
        <v>13232</v>
      </c>
      <c r="JM15" s="92" t="s">
        <v>13071</v>
      </c>
      <c r="JN15" s="92"/>
      <c r="JO15" s="92" t="s">
        <v>13233</v>
      </c>
      <c r="JP15" s="92" t="s">
        <v>13234</v>
      </c>
      <c r="JQ15" s="88">
        <v>57.4</v>
      </c>
      <c r="JR15" s="89">
        <v>2.0000000000000001E-13</v>
      </c>
      <c r="JS15" s="90">
        <v>26</v>
      </c>
      <c r="JT15" s="90">
        <v>71</v>
      </c>
      <c r="JU15" s="91">
        <f t="shared" si="20"/>
        <v>0.36619718309859156</v>
      </c>
      <c r="JV15" s="90">
        <v>80</v>
      </c>
      <c r="JW15" s="124" t="s">
        <v>13230</v>
      </c>
      <c r="JX15" s="68" t="s">
        <v>13307</v>
      </c>
      <c r="JY15" s="38" t="s">
        <v>285</v>
      </c>
      <c r="JZ15" s="68" t="s">
        <v>286</v>
      </c>
      <c r="KA15" s="68"/>
      <c r="KB15" s="68" t="s">
        <v>287</v>
      </c>
      <c r="KC15" s="68" t="s">
        <v>284</v>
      </c>
      <c r="KD15" s="88">
        <v>466</v>
      </c>
      <c r="KE15" s="89">
        <v>2.0000000000000001E-166</v>
      </c>
      <c r="KF15" s="90">
        <v>217</v>
      </c>
      <c r="KG15" s="90">
        <v>349</v>
      </c>
      <c r="KH15" s="91">
        <f t="shared" si="21"/>
        <v>0.62177650429799425</v>
      </c>
      <c r="KI15" s="90">
        <v>352</v>
      </c>
      <c r="KJ15" s="122" t="s">
        <v>13184</v>
      </c>
      <c r="KK15" s="92" t="s">
        <v>14048</v>
      </c>
      <c r="KL15" s="92" t="s">
        <v>13303</v>
      </c>
      <c r="KM15" s="92" t="s">
        <v>14049</v>
      </c>
      <c r="KN15" s="92" t="s">
        <v>13188</v>
      </c>
      <c r="KO15" s="92" t="s">
        <v>1237</v>
      </c>
      <c r="KP15" s="92" t="s">
        <v>13189</v>
      </c>
      <c r="KQ15" s="88">
        <v>202</v>
      </c>
      <c r="KR15" s="89">
        <v>7.0000000000000002E-59</v>
      </c>
      <c r="KS15" s="90">
        <v>111</v>
      </c>
      <c r="KT15" s="90">
        <v>246</v>
      </c>
      <c r="KU15" s="91">
        <f t="shared" si="22"/>
        <v>0.45121951219512196</v>
      </c>
      <c r="KV15" s="90">
        <v>768</v>
      </c>
      <c r="KW15" s="122" t="s">
        <v>13338</v>
      </c>
      <c r="KX15" s="38" t="s">
        <v>14012</v>
      </c>
      <c r="KY15" s="68" t="s">
        <v>13340</v>
      </c>
      <c r="KZ15" s="68" t="s">
        <v>13341</v>
      </c>
      <c r="LA15" s="68" t="s">
        <v>13342</v>
      </c>
      <c r="LB15" s="68" t="s">
        <v>13343</v>
      </c>
      <c r="LC15" s="68" t="s">
        <v>13344</v>
      </c>
      <c r="LD15" s="88">
        <v>733</v>
      </c>
      <c r="LE15" s="89">
        <v>0</v>
      </c>
      <c r="LF15" s="90">
        <v>353</v>
      </c>
      <c r="LG15" s="90">
        <v>612</v>
      </c>
      <c r="LH15" s="91">
        <f t="shared" si="23"/>
        <v>0.57679738562091498</v>
      </c>
      <c r="LI15" s="94">
        <v>613</v>
      </c>
    </row>
    <row r="16" spans="1:321" ht="15" customHeight="1" x14ac:dyDescent="0.2">
      <c r="A16" s="236"/>
      <c r="B16" s="131" t="s">
        <v>13178</v>
      </c>
      <c r="C16" s="58" t="s">
        <v>14211</v>
      </c>
      <c r="D16" s="58" t="s">
        <v>13273</v>
      </c>
      <c r="E16" s="111"/>
      <c r="F16" s="122" t="s">
        <v>13896</v>
      </c>
      <c r="G16" s="38">
        <v>2559592604</v>
      </c>
      <c r="H16" s="68" t="s">
        <v>14220</v>
      </c>
      <c r="I16" s="68" t="s">
        <v>13159</v>
      </c>
      <c r="J16" s="68" t="s">
        <v>13159</v>
      </c>
      <c r="K16" s="68" t="s">
        <v>13071</v>
      </c>
      <c r="L16" s="68" t="s">
        <v>13071</v>
      </c>
      <c r="M16" s="68" t="s">
        <v>13071</v>
      </c>
      <c r="N16" s="68" t="s">
        <v>13071</v>
      </c>
      <c r="O16" s="88">
        <v>36.6</v>
      </c>
      <c r="P16" s="89">
        <v>5.0000000000000001E-3</v>
      </c>
      <c r="Q16" s="90">
        <v>55</v>
      </c>
      <c r="R16" s="90">
        <v>255</v>
      </c>
      <c r="S16" s="91">
        <f t="shared" si="0"/>
        <v>0.21568627450980393</v>
      </c>
      <c r="T16" s="90">
        <v>347</v>
      </c>
      <c r="U16" s="122" t="s">
        <v>13338</v>
      </c>
      <c r="V16" s="90">
        <v>2648896567</v>
      </c>
      <c r="W16" s="92" t="s">
        <v>14189</v>
      </c>
      <c r="X16" s="92" t="s">
        <v>13340</v>
      </c>
      <c r="Y16" s="92" t="s">
        <v>13341</v>
      </c>
      <c r="Z16" s="92" t="s">
        <v>13071</v>
      </c>
      <c r="AA16" s="92" t="s">
        <v>13071</v>
      </c>
      <c r="AB16" s="92" t="s">
        <v>14190</v>
      </c>
      <c r="AC16" s="88">
        <v>47.8</v>
      </c>
      <c r="AD16" s="89">
        <v>3.9999999999999998E-7</v>
      </c>
      <c r="AE16" s="90">
        <v>30</v>
      </c>
      <c r="AF16" s="90">
        <v>120</v>
      </c>
      <c r="AG16" s="91">
        <f t="shared" si="1"/>
        <v>0.25</v>
      </c>
      <c r="AH16" s="90">
        <v>130</v>
      </c>
      <c r="AI16" s="122" t="s">
        <v>13178</v>
      </c>
      <c r="AJ16" s="38" t="s">
        <v>13225</v>
      </c>
      <c r="AK16" s="38" t="s">
        <v>13159</v>
      </c>
      <c r="AL16" s="38" t="s">
        <v>13071</v>
      </c>
      <c r="AM16" s="38" t="s">
        <v>13071</v>
      </c>
      <c r="AN16" s="38" t="s">
        <v>13071</v>
      </c>
      <c r="AO16" s="38" t="s">
        <v>13071</v>
      </c>
      <c r="AP16" s="93">
        <v>342</v>
      </c>
      <c r="AQ16" s="89">
        <v>5.0000000000000003E-116</v>
      </c>
      <c r="AR16" s="90">
        <v>189</v>
      </c>
      <c r="AS16" s="90">
        <v>404</v>
      </c>
      <c r="AT16" s="91">
        <f t="shared" si="2"/>
        <v>0.46782178217821785</v>
      </c>
      <c r="AU16" s="90">
        <v>403</v>
      </c>
      <c r="AV16" s="124" t="s">
        <v>13180</v>
      </c>
      <c r="AW16" s="92" t="s">
        <v>13555</v>
      </c>
      <c r="AX16" s="92" t="s">
        <v>13170</v>
      </c>
      <c r="AY16" s="92" t="s">
        <v>13171</v>
      </c>
      <c r="AZ16" s="92" t="s">
        <v>13071</v>
      </c>
      <c r="BA16" s="92" t="s">
        <v>13172</v>
      </c>
      <c r="BB16" s="92" t="s">
        <v>13177</v>
      </c>
      <c r="BC16" s="88">
        <v>305</v>
      </c>
      <c r="BD16" s="89">
        <v>3.0000000000000001E-105</v>
      </c>
      <c r="BE16" s="90">
        <v>152</v>
      </c>
      <c r="BF16" s="90">
        <v>275</v>
      </c>
      <c r="BG16" s="91">
        <f t="shared" si="3"/>
        <v>0.55272727272727273</v>
      </c>
      <c r="BH16" s="90">
        <v>274</v>
      </c>
      <c r="BI16" s="122" t="s">
        <v>13178</v>
      </c>
      <c r="BJ16" s="92" t="s">
        <v>14006</v>
      </c>
      <c r="BK16" s="92" t="s">
        <v>13562</v>
      </c>
      <c r="BL16" s="92" t="s">
        <v>13071</v>
      </c>
      <c r="BM16" s="92" t="s">
        <v>13563</v>
      </c>
      <c r="BN16" s="92" t="s">
        <v>13564</v>
      </c>
      <c r="BO16" s="92" t="s">
        <v>13565</v>
      </c>
      <c r="BP16" s="88">
        <v>319</v>
      </c>
      <c r="BQ16" s="89">
        <v>8.9999999999999991E-106</v>
      </c>
      <c r="BR16" s="90">
        <v>161</v>
      </c>
      <c r="BS16" s="90">
        <v>345</v>
      </c>
      <c r="BT16" s="91">
        <f t="shared" si="4"/>
        <v>0.46666666666666667</v>
      </c>
      <c r="BU16" s="90">
        <v>502</v>
      </c>
      <c r="BV16" s="124" t="s">
        <v>13356</v>
      </c>
      <c r="BW16" s="92" t="s">
        <v>13557</v>
      </c>
      <c r="BX16" s="38" t="s">
        <v>13159</v>
      </c>
      <c r="BY16" s="38" t="s">
        <v>13071</v>
      </c>
      <c r="BZ16" s="38" t="s">
        <v>13071</v>
      </c>
      <c r="CA16" s="38" t="s">
        <v>13071</v>
      </c>
      <c r="CB16" s="38" t="s">
        <v>13071</v>
      </c>
      <c r="CC16" s="88">
        <v>57</v>
      </c>
      <c r="CD16" s="89">
        <v>5.9999999999999997E-14</v>
      </c>
      <c r="CE16" s="90">
        <v>25</v>
      </c>
      <c r="CF16" s="90">
        <v>55</v>
      </c>
      <c r="CG16" s="91">
        <f t="shared" si="5"/>
        <v>0.45454545454545453</v>
      </c>
      <c r="CH16" s="90">
        <v>58</v>
      </c>
      <c r="CI16" s="124" t="s">
        <v>13243</v>
      </c>
      <c r="CJ16" s="92" t="s">
        <v>13558</v>
      </c>
      <c r="CK16" s="92" t="s">
        <v>13159</v>
      </c>
      <c r="CL16" s="92" t="s">
        <v>13071</v>
      </c>
      <c r="CM16" s="92"/>
      <c r="CN16" s="92" t="s">
        <v>13071</v>
      </c>
      <c r="CO16" s="92" t="s">
        <v>13245</v>
      </c>
      <c r="CP16" s="88">
        <v>221</v>
      </c>
      <c r="CQ16" s="89">
        <v>3.0000000000000001E-72</v>
      </c>
      <c r="CR16" s="90">
        <v>111</v>
      </c>
      <c r="CS16" s="90">
        <v>273</v>
      </c>
      <c r="CT16" s="91">
        <f t="shared" si="6"/>
        <v>0.40659340659340659</v>
      </c>
      <c r="CU16" s="90">
        <v>275</v>
      </c>
      <c r="CV16" s="122" t="s">
        <v>13163</v>
      </c>
      <c r="CW16" s="92" t="s">
        <v>14024</v>
      </c>
      <c r="CX16" s="68" t="s">
        <v>13165</v>
      </c>
      <c r="CY16" s="68" t="s">
        <v>13166</v>
      </c>
      <c r="CZ16" s="68" t="s">
        <v>13071</v>
      </c>
      <c r="DA16" s="68" t="s">
        <v>13167</v>
      </c>
      <c r="DB16" s="68" t="s">
        <v>10256</v>
      </c>
      <c r="DC16" s="88">
        <v>78.2</v>
      </c>
      <c r="DD16" s="89">
        <v>2.0000000000000001E-17</v>
      </c>
      <c r="DE16" s="90">
        <v>56</v>
      </c>
      <c r="DF16" s="90">
        <v>189</v>
      </c>
      <c r="DG16" s="91">
        <f t="shared" si="7"/>
        <v>0.29629629629629628</v>
      </c>
      <c r="DH16" s="90">
        <v>301</v>
      </c>
      <c r="DI16" s="124" t="s">
        <v>13230</v>
      </c>
      <c r="DJ16" s="92" t="s">
        <v>13669</v>
      </c>
      <c r="DK16" s="92" t="s">
        <v>13232</v>
      </c>
      <c r="DL16" s="92" t="s">
        <v>13071</v>
      </c>
      <c r="DM16" s="92"/>
      <c r="DN16" s="92" t="s">
        <v>13233</v>
      </c>
      <c r="DO16" s="92" t="s">
        <v>13234</v>
      </c>
      <c r="DP16" s="88">
        <v>62.4</v>
      </c>
      <c r="DQ16" s="89">
        <v>2.9999999999999998E-15</v>
      </c>
      <c r="DR16" s="90">
        <v>32</v>
      </c>
      <c r="DS16" s="90">
        <v>89</v>
      </c>
      <c r="DT16" s="91">
        <f t="shared" si="8"/>
        <v>0.3595505617977528</v>
      </c>
      <c r="DU16" s="90">
        <v>87</v>
      </c>
      <c r="EI16" s="122" t="s">
        <v>13184</v>
      </c>
      <c r="EJ16" s="92" t="s">
        <v>14018</v>
      </c>
      <c r="EK16" s="38" t="s">
        <v>13303</v>
      </c>
      <c r="EL16" s="38" t="s">
        <v>13071</v>
      </c>
      <c r="EM16" s="38" t="s">
        <v>13071</v>
      </c>
      <c r="EN16" s="38" t="s">
        <v>1237</v>
      </c>
      <c r="EO16" s="38" t="s">
        <v>13304</v>
      </c>
      <c r="EP16" s="88">
        <v>451</v>
      </c>
      <c r="EQ16" s="89">
        <v>2.0000000000000001E-158</v>
      </c>
      <c r="ER16" s="90">
        <v>226</v>
      </c>
      <c r="ES16" s="90">
        <v>407</v>
      </c>
      <c r="ET16" s="91">
        <f t="shared" si="10"/>
        <v>0.55528255528255532</v>
      </c>
      <c r="EU16" s="94">
        <v>423</v>
      </c>
      <c r="EV16" s="124" t="s">
        <v>13180</v>
      </c>
      <c r="EW16" s="92" t="s">
        <v>13569</v>
      </c>
      <c r="EX16" s="38" t="s">
        <v>13170</v>
      </c>
      <c r="EY16" s="92" t="s">
        <v>13171</v>
      </c>
      <c r="EZ16" s="92" t="s">
        <v>13071</v>
      </c>
      <c r="FA16" s="92" t="s">
        <v>13172</v>
      </c>
      <c r="FB16" s="92" t="s">
        <v>13177</v>
      </c>
      <c r="FC16" s="88">
        <v>301</v>
      </c>
      <c r="FD16" s="89">
        <v>9.9999999999999993E-105</v>
      </c>
      <c r="FE16" s="90">
        <v>142</v>
      </c>
      <c r="FF16" s="90">
        <v>229</v>
      </c>
      <c r="FG16" s="91">
        <f t="shared" si="11"/>
        <v>0.62008733624454149</v>
      </c>
      <c r="FH16" s="90">
        <v>227</v>
      </c>
      <c r="FI16" s="124" t="s">
        <v>13243</v>
      </c>
      <c r="FJ16" s="92" t="s">
        <v>13567</v>
      </c>
      <c r="FK16" s="92" t="s">
        <v>13159</v>
      </c>
      <c r="FL16" s="92" t="s">
        <v>13071</v>
      </c>
      <c r="FM16" s="92"/>
      <c r="FN16" s="92" t="s">
        <v>13071</v>
      </c>
      <c r="FO16" s="92" t="s">
        <v>13245</v>
      </c>
      <c r="FP16" s="88">
        <v>214</v>
      </c>
      <c r="FQ16" s="89">
        <v>1.9999999999999999E-69</v>
      </c>
      <c r="FR16" s="90">
        <v>111</v>
      </c>
      <c r="FS16" s="90">
        <v>274</v>
      </c>
      <c r="FT16" s="91">
        <f t="shared" si="12"/>
        <v>0.4051094890510949</v>
      </c>
      <c r="FU16" s="90">
        <v>277</v>
      </c>
      <c r="FV16" s="124" t="s">
        <v>13243</v>
      </c>
      <c r="FW16" s="92" t="s">
        <v>13568</v>
      </c>
      <c r="FX16" s="92" t="s">
        <v>13159</v>
      </c>
      <c r="FY16" s="92" t="s">
        <v>13071</v>
      </c>
      <c r="FZ16" s="92"/>
      <c r="GA16" s="92" t="s">
        <v>13071</v>
      </c>
      <c r="GB16" s="92" t="s">
        <v>13245</v>
      </c>
      <c r="GC16" s="88">
        <v>214</v>
      </c>
      <c r="GD16" s="89">
        <v>2.9999999999999999E-69</v>
      </c>
      <c r="GE16" s="90">
        <v>111</v>
      </c>
      <c r="GF16" s="90">
        <v>274</v>
      </c>
      <c r="GG16" s="91">
        <f t="shared" si="13"/>
        <v>0.4051094890510949</v>
      </c>
      <c r="GH16" s="90">
        <v>277</v>
      </c>
      <c r="GI16" s="122" t="s">
        <v>13649</v>
      </c>
      <c r="GJ16" s="92" t="s">
        <v>13650</v>
      </c>
      <c r="GK16" s="92" t="s">
        <v>13340</v>
      </c>
      <c r="GL16" s="92" t="s">
        <v>13341</v>
      </c>
      <c r="GM16" s="92" t="s">
        <v>13342</v>
      </c>
      <c r="GN16" s="92" t="s">
        <v>13343</v>
      </c>
      <c r="GO16" s="92" t="s">
        <v>13344</v>
      </c>
      <c r="GP16" s="88">
        <v>589</v>
      </c>
      <c r="GQ16" s="89">
        <v>0</v>
      </c>
      <c r="GR16" s="90">
        <v>288</v>
      </c>
      <c r="GS16" s="90">
        <v>462</v>
      </c>
      <c r="GT16" s="91">
        <f t="shared" si="14"/>
        <v>0.62337662337662336</v>
      </c>
      <c r="GU16" s="90">
        <v>644</v>
      </c>
      <c r="GV16" s="124" t="s">
        <v>13180</v>
      </c>
      <c r="GW16" s="92" t="s">
        <v>13571</v>
      </c>
      <c r="GX16" s="92" t="s">
        <v>13170</v>
      </c>
      <c r="GY16" s="92" t="s">
        <v>13171</v>
      </c>
      <c r="GZ16" s="92" t="s">
        <v>13071</v>
      </c>
      <c r="HA16" s="92" t="s">
        <v>13172</v>
      </c>
      <c r="HB16" s="92" t="s">
        <v>13177</v>
      </c>
      <c r="HC16" s="88">
        <v>301</v>
      </c>
      <c r="HD16" s="89">
        <v>9.9999999999999993E-105</v>
      </c>
      <c r="HE16" s="90">
        <v>142</v>
      </c>
      <c r="HF16" s="90">
        <v>229</v>
      </c>
      <c r="HG16" s="91">
        <f t="shared" si="15"/>
        <v>0.62008733624454149</v>
      </c>
      <c r="HH16" s="90">
        <v>227</v>
      </c>
      <c r="HI16" s="124" t="s">
        <v>13243</v>
      </c>
      <c r="HJ16" s="92" t="s">
        <v>13431</v>
      </c>
      <c r="HK16" s="92" t="s">
        <v>13159</v>
      </c>
      <c r="HL16" s="92" t="s">
        <v>13071</v>
      </c>
      <c r="HM16" s="92"/>
      <c r="HN16" s="92" t="s">
        <v>13071</v>
      </c>
      <c r="HO16" s="92" t="s">
        <v>13245</v>
      </c>
      <c r="HP16" s="88">
        <v>219</v>
      </c>
      <c r="HQ16" s="89">
        <v>5E-71</v>
      </c>
      <c r="HR16" s="90">
        <v>112</v>
      </c>
      <c r="HS16" s="90">
        <v>273</v>
      </c>
      <c r="HT16" s="91">
        <f t="shared" si="16"/>
        <v>0.41025641025641024</v>
      </c>
      <c r="HU16" s="90">
        <v>293</v>
      </c>
      <c r="HV16" s="124" t="s">
        <v>13168</v>
      </c>
      <c r="HW16" s="92" t="s">
        <v>13258</v>
      </c>
      <c r="HX16" s="92" t="s">
        <v>13170</v>
      </c>
      <c r="HY16" s="92" t="s">
        <v>13171</v>
      </c>
      <c r="HZ16" s="92"/>
      <c r="IA16" s="92" t="s">
        <v>13198</v>
      </c>
      <c r="IB16" s="92" t="s">
        <v>9536</v>
      </c>
      <c r="IC16" s="88">
        <v>262</v>
      </c>
      <c r="ID16" s="89">
        <v>3.0000000000000001E-86</v>
      </c>
      <c r="IE16" s="90">
        <v>151</v>
      </c>
      <c r="IF16" s="90">
        <v>337</v>
      </c>
      <c r="IG16" s="91">
        <f t="shared" si="17"/>
        <v>0.44807121661721067</v>
      </c>
      <c r="IH16" s="90">
        <v>336</v>
      </c>
      <c r="II16" s="124" t="s">
        <v>13243</v>
      </c>
      <c r="IJ16" s="92" t="s">
        <v>13463</v>
      </c>
      <c r="IK16" s="92" t="s">
        <v>13159</v>
      </c>
      <c r="IL16" s="92" t="s">
        <v>13071</v>
      </c>
      <c r="IM16" s="92"/>
      <c r="IN16" s="92" t="s">
        <v>13071</v>
      </c>
      <c r="IO16" s="92" t="s">
        <v>13317</v>
      </c>
      <c r="IP16" s="88">
        <v>164</v>
      </c>
      <c r="IQ16" s="89">
        <v>2E-50</v>
      </c>
      <c r="IR16" s="90">
        <v>87</v>
      </c>
      <c r="IS16" s="90">
        <v>215</v>
      </c>
      <c r="IT16" s="91">
        <f t="shared" si="18"/>
        <v>0.40465116279069768</v>
      </c>
      <c r="IU16" s="90">
        <v>235</v>
      </c>
      <c r="IV16" s="124" t="s">
        <v>13175</v>
      </c>
      <c r="IW16" s="92" t="s">
        <v>13264</v>
      </c>
      <c r="IX16" s="92" t="s">
        <v>13265</v>
      </c>
      <c r="IY16" s="92" t="s">
        <v>13170</v>
      </c>
      <c r="IZ16" s="92" t="s">
        <v>13171</v>
      </c>
      <c r="JA16" s="92"/>
      <c r="JB16" s="92" t="s">
        <v>13172</v>
      </c>
      <c r="JC16" s="92" t="s">
        <v>13177</v>
      </c>
      <c r="JD16" s="88">
        <v>306</v>
      </c>
      <c r="JE16" s="89">
        <v>1.9999999999999999E-105</v>
      </c>
      <c r="JF16" s="90">
        <v>149</v>
      </c>
      <c r="JG16" s="90">
        <v>278</v>
      </c>
      <c r="JH16" s="91">
        <f t="shared" si="19"/>
        <v>0.53597122302158273</v>
      </c>
      <c r="JI16" s="90">
        <v>308</v>
      </c>
      <c r="JJ16" s="124" t="s">
        <v>13175</v>
      </c>
      <c r="JK16" s="92" t="s">
        <v>13712</v>
      </c>
      <c r="JL16" s="92" t="s">
        <v>13170</v>
      </c>
      <c r="JM16" s="92" t="s">
        <v>13171</v>
      </c>
      <c r="JN16" s="92"/>
      <c r="JO16" s="92" t="s">
        <v>13172</v>
      </c>
      <c r="JP16" s="92" t="s">
        <v>13177</v>
      </c>
      <c r="JQ16" s="88">
        <v>306</v>
      </c>
      <c r="JR16" s="89">
        <v>1.9999999999999999E-105</v>
      </c>
      <c r="JS16" s="90">
        <v>149</v>
      </c>
      <c r="JT16" s="90">
        <v>278</v>
      </c>
      <c r="JU16" s="91">
        <f t="shared" si="20"/>
        <v>0.53597122302158273</v>
      </c>
      <c r="JV16" s="90">
        <v>308</v>
      </c>
      <c r="JW16" s="124" t="s">
        <v>13283</v>
      </c>
      <c r="JX16" s="68" t="s">
        <v>13352</v>
      </c>
      <c r="JY16" s="38" t="s">
        <v>13303</v>
      </c>
      <c r="JZ16" s="38" t="s">
        <v>13071</v>
      </c>
      <c r="KA16" s="38" t="s">
        <v>13071</v>
      </c>
      <c r="KB16" s="38" t="s">
        <v>1237</v>
      </c>
      <c r="KC16" s="38" t="s">
        <v>13304</v>
      </c>
      <c r="KD16" s="88">
        <v>447</v>
      </c>
      <c r="KE16" s="89">
        <v>6E-157</v>
      </c>
      <c r="KF16" s="90">
        <v>224</v>
      </c>
      <c r="KG16" s="90">
        <v>407</v>
      </c>
      <c r="KH16" s="91">
        <f t="shared" si="21"/>
        <v>0.55036855036855037</v>
      </c>
      <c r="KI16" s="90">
        <v>423</v>
      </c>
      <c r="KJ16" s="122" t="s">
        <v>13387</v>
      </c>
      <c r="KK16" s="92" t="s">
        <v>14100</v>
      </c>
      <c r="KL16" s="92" t="s">
        <v>355</v>
      </c>
      <c r="KM16" s="92" t="s">
        <v>356</v>
      </c>
      <c r="KN16" s="92" t="s">
        <v>13071</v>
      </c>
      <c r="KO16" s="92" t="s">
        <v>357</v>
      </c>
      <c r="KP16" s="92" t="s">
        <v>14101</v>
      </c>
      <c r="KQ16" s="88">
        <v>26.6</v>
      </c>
      <c r="KR16" s="89">
        <v>4</v>
      </c>
      <c r="KS16" s="90">
        <v>13</v>
      </c>
      <c r="KT16" s="90">
        <v>29</v>
      </c>
      <c r="KU16" s="91">
        <f t="shared" si="22"/>
        <v>0.44827586206896552</v>
      </c>
      <c r="KV16" s="90">
        <v>727</v>
      </c>
      <c r="KW16" s="124" t="s">
        <v>13384</v>
      </c>
      <c r="KX16" s="38" t="s">
        <v>13718</v>
      </c>
      <c r="KY16" s="38" t="s">
        <v>13285</v>
      </c>
      <c r="KZ16" s="92" t="s">
        <v>13071</v>
      </c>
      <c r="LA16" s="92" t="s">
        <v>13286</v>
      </c>
      <c r="LB16" s="92" t="s">
        <v>13287</v>
      </c>
      <c r="LC16" s="95" t="s">
        <v>13288</v>
      </c>
      <c r="LD16" s="88">
        <v>384</v>
      </c>
      <c r="LE16" s="89">
        <v>2.0000000000000001E-135</v>
      </c>
      <c r="LF16" s="90">
        <v>180</v>
      </c>
      <c r="LG16" s="90">
        <v>289</v>
      </c>
      <c r="LH16" s="91">
        <f t="shared" si="23"/>
        <v>0.62283737024221453</v>
      </c>
      <c r="LI16" s="94">
        <v>309</v>
      </c>
    </row>
    <row r="17" spans="1:321" ht="15" customHeight="1" x14ac:dyDescent="0.2">
      <c r="A17" s="236"/>
      <c r="B17" s="131" t="s">
        <v>13163</v>
      </c>
      <c r="C17" s="58" t="s">
        <v>14219</v>
      </c>
      <c r="D17" s="58" t="s">
        <v>14218</v>
      </c>
      <c r="E17" s="111"/>
      <c r="F17" s="122" t="s">
        <v>13207</v>
      </c>
      <c r="G17" s="38">
        <v>2559591781</v>
      </c>
      <c r="H17" s="68" t="s">
        <v>14014</v>
      </c>
      <c r="I17" s="68" t="s">
        <v>13159</v>
      </c>
      <c r="J17" s="68" t="s">
        <v>13159</v>
      </c>
      <c r="K17" s="68" t="s">
        <v>13071</v>
      </c>
      <c r="L17" s="68" t="s">
        <v>13071</v>
      </c>
      <c r="M17" s="68" t="s">
        <v>13071</v>
      </c>
      <c r="N17" s="68" t="s">
        <v>13071</v>
      </c>
      <c r="O17" s="88">
        <v>70.5</v>
      </c>
      <c r="P17" s="89">
        <v>1.0000000000000001E-17</v>
      </c>
      <c r="Q17" s="90">
        <v>41</v>
      </c>
      <c r="R17" s="90">
        <v>112</v>
      </c>
      <c r="S17" s="91">
        <f t="shared" si="0"/>
        <v>0.36607142857142855</v>
      </c>
      <c r="T17" s="90">
        <v>112</v>
      </c>
      <c r="U17" s="122" t="s">
        <v>13291</v>
      </c>
      <c r="V17" s="90">
        <v>2648896568</v>
      </c>
      <c r="W17" s="92" t="s">
        <v>14195</v>
      </c>
      <c r="X17" s="92" t="s">
        <v>13434</v>
      </c>
      <c r="Y17" s="92" t="s">
        <v>13294</v>
      </c>
      <c r="Z17" s="92" t="s">
        <v>13071</v>
      </c>
      <c r="AA17" s="92" t="s">
        <v>13295</v>
      </c>
      <c r="AB17" s="68" t="s">
        <v>13296</v>
      </c>
      <c r="AC17" s="88">
        <v>137</v>
      </c>
      <c r="AD17" s="89">
        <v>1.9999999999999999E-40</v>
      </c>
      <c r="AE17" s="90">
        <v>68</v>
      </c>
      <c r="AF17" s="90">
        <v>214</v>
      </c>
      <c r="AG17" s="91">
        <f t="shared" si="1"/>
        <v>0.31775700934579437</v>
      </c>
      <c r="AH17" s="90">
        <v>216</v>
      </c>
      <c r="AI17" s="124" t="s">
        <v>13243</v>
      </c>
      <c r="AJ17" s="38" t="s">
        <v>13629</v>
      </c>
      <c r="AK17" s="92" t="s">
        <v>13159</v>
      </c>
      <c r="AL17" s="92" t="s">
        <v>13071</v>
      </c>
      <c r="AM17" s="92"/>
      <c r="AN17" s="92" t="s">
        <v>13071</v>
      </c>
      <c r="AO17" s="92" t="s">
        <v>13245</v>
      </c>
      <c r="AP17" s="93">
        <v>221</v>
      </c>
      <c r="AQ17" s="89">
        <v>3.9999999999999999E-72</v>
      </c>
      <c r="AR17" s="90">
        <v>111</v>
      </c>
      <c r="AS17" s="90">
        <v>273</v>
      </c>
      <c r="AT17" s="91">
        <f t="shared" si="2"/>
        <v>0.40659340659340659</v>
      </c>
      <c r="AU17" s="90">
        <v>275</v>
      </c>
      <c r="AV17" s="124" t="s">
        <v>13356</v>
      </c>
      <c r="AW17" s="92" t="s">
        <v>13595</v>
      </c>
      <c r="AX17" s="38" t="s">
        <v>13159</v>
      </c>
      <c r="AY17" s="38" t="s">
        <v>13071</v>
      </c>
      <c r="AZ17" s="38" t="s">
        <v>13071</v>
      </c>
      <c r="BA17" s="38" t="s">
        <v>13071</v>
      </c>
      <c r="BB17" s="38" t="s">
        <v>13071</v>
      </c>
      <c r="BC17" s="88">
        <v>57</v>
      </c>
      <c r="BD17" s="89">
        <v>5.9999999999999997E-14</v>
      </c>
      <c r="BE17" s="90">
        <v>25</v>
      </c>
      <c r="BF17" s="90">
        <v>55</v>
      </c>
      <c r="BG17" s="91">
        <f t="shared" si="3"/>
        <v>0.45454545454545453</v>
      </c>
      <c r="BH17" s="90">
        <v>58</v>
      </c>
      <c r="BI17" s="124" t="s">
        <v>13168</v>
      </c>
      <c r="BJ17" s="92" t="s">
        <v>13174</v>
      </c>
      <c r="BK17" s="38" t="s">
        <v>13165</v>
      </c>
      <c r="BL17" s="68" t="s">
        <v>13166</v>
      </c>
      <c r="BM17" s="68" t="s">
        <v>13071</v>
      </c>
      <c r="BN17" s="68" t="s">
        <v>13167</v>
      </c>
      <c r="BO17" s="68" t="s">
        <v>10256</v>
      </c>
      <c r="BP17" s="88">
        <v>148</v>
      </c>
      <c r="BQ17" s="89">
        <v>4.0000000000000003E-43</v>
      </c>
      <c r="BR17" s="90">
        <v>97</v>
      </c>
      <c r="BS17" s="90">
        <v>309</v>
      </c>
      <c r="BT17" s="91">
        <f t="shared" si="4"/>
        <v>0.31391585760517798</v>
      </c>
      <c r="BU17" s="90">
        <v>326</v>
      </c>
      <c r="BV17" s="124" t="s">
        <v>13230</v>
      </c>
      <c r="BW17" s="92" t="s">
        <v>13231</v>
      </c>
      <c r="BX17" s="92" t="s">
        <v>13232</v>
      </c>
      <c r="BY17" s="92" t="s">
        <v>13071</v>
      </c>
      <c r="BZ17" s="92"/>
      <c r="CA17" s="92" t="s">
        <v>13233</v>
      </c>
      <c r="CB17" s="92" t="s">
        <v>13234</v>
      </c>
      <c r="CC17" s="88">
        <v>62.4</v>
      </c>
      <c r="CD17" s="89">
        <v>2.0000000000000002E-15</v>
      </c>
      <c r="CE17" s="90">
        <v>32</v>
      </c>
      <c r="CF17" s="90">
        <v>89</v>
      </c>
      <c r="CG17" s="91">
        <f t="shared" si="5"/>
        <v>0.3595505617977528</v>
      </c>
      <c r="CH17" s="90">
        <v>87</v>
      </c>
      <c r="CI17" s="124" t="s">
        <v>13356</v>
      </c>
      <c r="CJ17" s="92" t="s">
        <v>13667</v>
      </c>
      <c r="CK17" s="38" t="s">
        <v>13159</v>
      </c>
      <c r="CL17" s="38" t="s">
        <v>13071</v>
      </c>
      <c r="CM17" s="38" t="s">
        <v>13071</v>
      </c>
      <c r="CN17" s="38" t="s">
        <v>13071</v>
      </c>
      <c r="CO17" s="38" t="s">
        <v>13071</v>
      </c>
      <c r="CP17" s="88">
        <v>57</v>
      </c>
      <c r="CQ17" s="89">
        <v>7.0000000000000005E-14</v>
      </c>
      <c r="CR17" s="90">
        <v>25</v>
      </c>
      <c r="CS17" s="90">
        <v>55</v>
      </c>
      <c r="CT17" s="91">
        <f t="shared" si="6"/>
        <v>0.45454545454545453</v>
      </c>
      <c r="CU17" s="90">
        <v>58</v>
      </c>
      <c r="CV17" s="122" t="s">
        <v>13291</v>
      </c>
      <c r="CW17" s="92" t="s">
        <v>14055</v>
      </c>
      <c r="CX17" s="92" t="s">
        <v>13293</v>
      </c>
      <c r="CY17" s="92" t="s">
        <v>13294</v>
      </c>
      <c r="CZ17" s="92" t="s">
        <v>13071</v>
      </c>
      <c r="DA17" s="92" t="s">
        <v>13295</v>
      </c>
      <c r="DB17" s="92" t="s">
        <v>13296</v>
      </c>
      <c r="DC17" s="88">
        <v>36.6</v>
      </c>
      <c r="DD17" s="89">
        <v>6.9999999999999999E-4</v>
      </c>
      <c r="DE17" s="90">
        <v>25</v>
      </c>
      <c r="DF17" s="90">
        <v>85</v>
      </c>
      <c r="DG17" s="91">
        <f t="shared" si="7"/>
        <v>0.29411764705882354</v>
      </c>
      <c r="DH17" s="90">
        <v>151</v>
      </c>
      <c r="DI17" s="124" t="s">
        <v>13175</v>
      </c>
      <c r="DJ17" s="92" t="s">
        <v>13701</v>
      </c>
      <c r="DK17" s="92" t="s">
        <v>13170</v>
      </c>
      <c r="DL17" s="92" t="s">
        <v>13171</v>
      </c>
      <c r="DM17" s="92"/>
      <c r="DN17" s="92" t="s">
        <v>13172</v>
      </c>
      <c r="DO17" s="92" t="s">
        <v>13177</v>
      </c>
      <c r="DP17" s="88">
        <v>303</v>
      </c>
      <c r="DQ17" s="89">
        <v>3.0000000000000002E-104</v>
      </c>
      <c r="DR17" s="90">
        <v>149</v>
      </c>
      <c r="DS17" s="90">
        <v>278</v>
      </c>
      <c r="DT17" s="91">
        <f t="shared" si="8"/>
        <v>0.53597122302158273</v>
      </c>
      <c r="DU17" s="90">
        <v>308</v>
      </c>
      <c r="EI17" s="122" t="s">
        <v>13387</v>
      </c>
      <c r="EJ17" s="92" t="s">
        <v>14025</v>
      </c>
      <c r="EK17" s="92" t="s">
        <v>13229</v>
      </c>
      <c r="EL17" s="92" t="s">
        <v>13071</v>
      </c>
      <c r="EM17" s="92" t="s">
        <v>13071</v>
      </c>
      <c r="EN17" s="92" t="s">
        <v>281</v>
      </c>
      <c r="EO17" s="92" t="s">
        <v>13071</v>
      </c>
      <c r="EP17" s="88">
        <v>139</v>
      </c>
      <c r="EQ17" s="89">
        <v>8E-41</v>
      </c>
      <c r="ER17" s="90">
        <v>77</v>
      </c>
      <c r="ES17" s="90">
        <v>208</v>
      </c>
      <c r="ET17" s="91">
        <f t="shared" si="10"/>
        <v>0.37019230769230771</v>
      </c>
      <c r="EU17" s="94">
        <v>251</v>
      </c>
      <c r="EV17" s="124" t="s">
        <v>13356</v>
      </c>
      <c r="EW17" s="92" t="s">
        <v>13604</v>
      </c>
      <c r="EX17" s="38" t="s">
        <v>13159</v>
      </c>
      <c r="EY17" s="38" t="s">
        <v>13071</v>
      </c>
      <c r="EZ17" s="38" t="s">
        <v>13071</v>
      </c>
      <c r="FA17" s="38" t="s">
        <v>13071</v>
      </c>
      <c r="FB17" s="38" t="s">
        <v>13071</v>
      </c>
      <c r="FC17" s="88">
        <v>57.4</v>
      </c>
      <c r="FD17" s="89">
        <v>5.0000000000000002E-14</v>
      </c>
      <c r="FE17" s="90">
        <v>25</v>
      </c>
      <c r="FF17" s="90">
        <v>55</v>
      </c>
      <c r="FG17" s="91">
        <f t="shared" si="11"/>
        <v>0.45454545454545453</v>
      </c>
      <c r="FH17" s="90">
        <v>58</v>
      </c>
      <c r="FI17" s="124" t="s">
        <v>13582</v>
      </c>
      <c r="FJ17" s="92" t="s">
        <v>13671</v>
      </c>
      <c r="FK17" s="92" t="s">
        <v>13159</v>
      </c>
      <c r="FL17" s="92" t="s">
        <v>13071</v>
      </c>
      <c r="FM17" s="92" t="s">
        <v>13071</v>
      </c>
      <c r="FN17" s="92" t="s">
        <v>13071</v>
      </c>
      <c r="FO17" s="92" t="s">
        <v>13071</v>
      </c>
      <c r="FP17" s="88">
        <v>24.6</v>
      </c>
      <c r="FQ17" s="89">
        <v>1.2</v>
      </c>
      <c r="FR17" s="90">
        <v>10</v>
      </c>
      <c r="FS17" s="90">
        <v>11</v>
      </c>
      <c r="FT17" s="91">
        <f t="shared" si="12"/>
        <v>0.90909090909090906</v>
      </c>
      <c r="FU17" s="90">
        <v>82</v>
      </c>
      <c r="FV17" s="124" t="s">
        <v>13356</v>
      </c>
      <c r="FW17" s="92" t="s">
        <v>13672</v>
      </c>
      <c r="FX17" s="92" t="s">
        <v>13159</v>
      </c>
      <c r="FY17" s="92" t="s">
        <v>13071</v>
      </c>
      <c r="FZ17" s="92" t="s">
        <v>13071</v>
      </c>
      <c r="GA17" s="92" t="s">
        <v>13071</v>
      </c>
      <c r="GB17" s="92" t="s">
        <v>13071</v>
      </c>
      <c r="GC17" s="88">
        <v>57</v>
      </c>
      <c r="GD17" s="89">
        <v>8E-14</v>
      </c>
      <c r="GE17" s="90">
        <v>26</v>
      </c>
      <c r="GF17" s="90">
        <v>55</v>
      </c>
      <c r="GG17" s="91">
        <f t="shared" si="13"/>
        <v>0.47272727272727272</v>
      </c>
      <c r="GH17" s="90">
        <v>58</v>
      </c>
      <c r="GI17" s="124" t="s">
        <v>13243</v>
      </c>
      <c r="GJ17" s="92" t="s">
        <v>13682</v>
      </c>
      <c r="GK17" s="92" t="s">
        <v>13159</v>
      </c>
      <c r="GL17" s="92" t="s">
        <v>13071</v>
      </c>
      <c r="GM17" s="92"/>
      <c r="GN17" s="92" t="s">
        <v>13071</v>
      </c>
      <c r="GO17" s="92" t="s">
        <v>13245</v>
      </c>
      <c r="GP17" s="88">
        <v>223</v>
      </c>
      <c r="GQ17" s="89">
        <v>9.0000000000000004E-73</v>
      </c>
      <c r="GR17" s="90">
        <v>113</v>
      </c>
      <c r="GS17" s="90">
        <v>273</v>
      </c>
      <c r="GT17" s="91">
        <f t="shared" si="14"/>
        <v>0.41391941391941389</v>
      </c>
      <c r="GU17" s="90">
        <v>275</v>
      </c>
      <c r="GV17" s="124" t="s">
        <v>13356</v>
      </c>
      <c r="GW17" s="92" t="s">
        <v>13606</v>
      </c>
      <c r="GX17" s="38" t="s">
        <v>13159</v>
      </c>
      <c r="GY17" s="38" t="s">
        <v>13071</v>
      </c>
      <c r="GZ17" s="38" t="s">
        <v>13071</v>
      </c>
      <c r="HA17" s="38" t="s">
        <v>13071</v>
      </c>
      <c r="HB17" s="38" t="s">
        <v>13071</v>
      </c>
      <c r="HC17" s="88">
        <v>57.4</v>
      </c>
      <c r="HD17" s="89">
        <v>5.0000000000000002E-14</v>
      </c>
      <c r="HE17" s="90">
        <v>25</v>
      </c>
      <c r="HF17" s="90">
        <v>55</v>
      </c>
      <c r="HG17" s="91">
        <f t="shared" si="15"/>
        <v>0.45454545454545453</v>
      </c>
      <c r="HH17" s="90">
        <v>58</v>
      </c>
      <c r="HI17" s="124" t="s">
        <v>13356</v>
      </c>
      <c r="HJ17" s="92" t="s">
        <v>13572</v>
      </c>
      <c r="HK17" s="38" t="s">
        <v>13159</v>
      </c>
      <c r="HL17" s="38" t="s">
        <v>13071</v>
      </c>
      <c r="HM17" s="38" t="s">
        <v>13071</v>
      </c>
      <c r="HN17" s="38" t="s">
        <v>13071</v>
      </c>
      <c r="HO17" s="38" t="s">
        <v>13071</v>
      </c>
      <c r="HP17" s="88">
        <v>57.4</v>
      </c>
      <c r="HQ17" s="89">
        <v>5.0000000000000002E-14</v>
      </c>
      <c r="HR17" s="90">
        <v>25</v>
      </c>
      <c r="HS17" s="90">
        <v>55</v>
      </c>
      <c r="HT17" s="91">
        <f t="shared" si="16"/>
        <v>0.45454545454545453</v>
      </c>
      <c r="HU17" s="90">
        <v>58</v>
      </c>
      <c r="HV17" s="124" t="s">
        <v>13175</v>
      </c>
      <c r="HW17" s="92" t="s">
        <v>13312</v>
      </c>
      <c r="HX17" s="38" t="s">
        <v>13170</v>
      </c>
      <c r="HY17" s="92" t="s">
        <v>13171</v>
      </c>
      <c r="HZ17" s="92"/>
      <c r="IA17" s="92" t="s">
        <v>13172</v>
      </c>
      <c r="IB17" s="92" t="s">
        <v>13177</v>
      </c>
      <c r="IC17" s="88">
        <v>306</v>
      </c>
      <c r="ID17" s="89">
        <v>3.0000000000000001E-105</v>
      </c>
      <c r="IE17" s="90">
        <v>149</v>
      </c>
      <c r="IF17" s="90">
        <v>278</v>
      </c>
      <c r="IG17" s="91">
        <f t="shared" si="17"/>
        <v>0.53597122302158273</v>
      </c>
      <c r="IH17" s="90">
        <v>308</v>
      </c>
      <c r="II17" s="123" t="s">
        <v>13251</v>
      </c>
      <c r="IJ17" s="92" t="s">
        <v>13536</v>
      </c>
      <c r="IK17" s="68" t="s">
        <v>285</v>
      </c>
      <c r="IL17" s="68" t="s">
        <v>286</v>
      </c>
      <c r="IM17" s="68"/>
      <c r="IN17" s="68" t="s">
        <v>287</v>
      </c>
      <c r="IO17" s="68" t="s">
        <v>284</v>
      </c>
      <c r="IP17" s="88">
        <v>468</v>
      </c>
      <c r="IQ17" s="89">
        <v>2.9999999999999998E-167</v>
      </c>
      <c r="IR17" s="90">
        <v>217</v>
      </c>
      <c r="IS17" s="90">
        <v>351</v>
      </c>
      <c r="IT17" s="91">
        <f t="shared" si="18"/>
        <v>0.61823361823361822</v>
      </c>
      <c r="IU17" s="90">
        <v>352</v>
      </c>
      <c r="IV17" s="124" t="s">
        <v>13230</v>
      </c>
      <c r="IW17" s="92" t="s">
        <v>13314</v>
      </c>
      <c r="IX17" s="92" t="s">
        <v>13315</v>
      </c>
      <c r="IY17" s="92" t="s">
        <v>13232</v>
      </c>
      <c r="IZ17" s="92" t="s">
        <v>13071</v>
      </c>
      <c r="JA17" s="92"/>
      <c r="JB17" s="92" t="s">
        <v>13233</v>
      </c>
      <c r="JC17" s="92" t="s">
        <v>13234</v>
      </c>
      <c r="JD17" s="88">
        <v>57.4</v>
      </c>
      <c r="JE17" s="89">
        <v>2.0000000000000001E-13</v>
      </c>
      <c r="JF17" s="90">
        <v>26</v>
      </c>
      <c r="JG17" s="90">
        <v>71</v>
      </c>
      <c r="JH17" s="91">
        <f t="shared" si="19"/>
        <v>0.36619718309859156</v>
      </c>
      <c r="JI17" s="90">
        <v>80</v>
      </c>
      <c r="JJ17" s="124" t="s">
        <v>13168</v>
      </c>
      <c r="JK17" s="92" t="s">
        <v>13743</v>
      </c>
      <c r="JL17" s="92" t="s">
        <v>13197</v>
      </c>
      <c r="JM17" s="92" t="s">
        <v>13071</v>
      </c>
      <c r="JN17" s="92"/>
      <c r="JO17" s="92" t="s">
        <v>13198</v>
      </c>
      <c r="JP17" s="92" t="s">
        <v>9536</v>
      </c>
      <c r="JQ17" s="88">
        <v>260</v>
      </c>
      <c r="JR17" s="89">
        <v>8.0000000000000007E-86</v>
      </c>
      <c r="JS17" s="90">
        <v>151</v>
      </c>
      <c r="JT17" s="90">
        <v>337</v>
      </c>
      <c r="JU17" s="91">
        <f t="shared" si="20"/>
        <v>0.44807121661721067</v>
      </c>
      <c r="JV17" s="90">
        <v>336</v>
      </c>
      <c r="JW17" s="124" t="s">
        <v>13330</v>
      </c>
      <c r="JX17" s="68" t="s">
        <v>13391</v>
      </c>
      <c r="JY17" s="92" t="s">
        <v>13229</v>
      </c>
      <c r="JZ17" s="92" t="s">
        <v>13071</v>
      </c>
      <c r="KA17" s="92" t="s">
        <v>13071</v>
      </c>
      <c r="KB17" s="92" t="s">
        <v>281</v>
      </c>
      <c r="KC17" s="92" t="s">
        <v>13071</v>
      </c>
      <c r="KD17" s="88">
        <v>65.900000000000006</v>
      </c>
      <c r="KE17" s="89">
        <v>4.0000000000000003E-15</v>
      </c>
      <c r="KF17" s="90">
        <v>39</v>
      </c>
      <c r="KG17" s="90">
        <v>95</v>
      </c>
      <c r="KH17" s="91">
        <f t="shared" si="21"/>
        <v>0.41052631578947368</v>
      </c>
      <c r="KI17" s="90">
        <v>206</v>
      </c>
      <c r="KJ17" s="122" t="s">
        <v>13182</v>
      </c>
      <c r="KK17" s="92" t="s">
        <v>14115</v>
      </c>
      <c r="KL17" s="92" t="s">
        <v>13546</v>
      </c>
      <c r="KM17" s="92" t="s">
        <v>13071</v>
      </c>
      <c r="KN17" s="92" t="s">
        <v>13071</v>
      </c>
      <c r="KO17" s="92" t="s">
        <v>13547</v>
      </c>
      <c r="KP17" s="92" t="s">
        <v>13071</v>
      </c>
      <c r="KQ17" s="88">
        <v>34.700000000000003</v>
      </c>
      <c r="KR17" s="89">
        <v>2E-3</v>
      </c>
      <c r="KS17" s="90">
        <v>40</v>
      </c>
      <c r="KT17" s="90">
        <v>155</v>
      </c>
      <c r="KU17" s="91">
        <f t="shared" si="22"/>
        <v>0.25806451612903225</v>
      </c>
      <c r="KV17" s="90">
        <v>160</v>
      </c>
      <c r="KW17" s="124" t="s">
        <v>13268</v>
      </c>
      <c r="KX17" s="38" t="s">
        <v>13746</v>
      </c>
      <c r="KY17" s="38" t="s">
        <v>13371</v>
      </c>
      <c r="KZ17" s="92" t="s">
        <v>13372</v>
      </c>
      <c r="LA17" s="38" t="s">
        <v>13071</v>
      </c>
      <c r="LB17" s="92" t="s">
        <v>13373</v>
      </c>
      <c r="LC17" s="92" t="s">
        <v>13374</v>
      </c>
      <c r="LD17" s="88">
        <v>249</v>
      </c>
      <c r="LE17" s="89">
        <v>6.0000000000000002E-84</v>
      </c>
      <c r="LF17" s="90">
        <v>125</v>
      </c>
      <c r="LG17" s="90">
        <v>236</v>
      </c>
      <c r="LH17" s="91">
        <f t="shared" si="23"/>
        <v>0.52966101694915257</v>
      </c>
      <c r="LI17" s="94">
        <v>245</v>
      </c>
    </row>
    <row r="18" spans="1:321" ht="15" customHeight="1" x14ac:dyDescent="0.2">
      <c r="A18" s="237"/>
      <c r="B18" s="132" t="s">
        <v>13649</v>
      </c>
      <c r="C18" s="59" t="s">
        <v>14223</v>
      </c>
      <c r="D18" s="59" t="s">
        <v>13273</v>
      </c>
      <c r="E18" s="111"/>
      <c r="F18" s="122" t="s">
        <v>13210</v>
      </c>
      <c r="G18" s="38">
        <v>2559591779</v>
      </c>
      <c r="H18" s="68" t="s">
        <v>13980</v>
      </c>
      <c r="I18" s="68" t="s">
        <v>13159</v>
      </c>
      <c r="J18" s="68" t="s">
        <v>13159</v>
      </c>
      <c r="K18" s="68" t="s">
        <v>13071</v>
      </c>
      <c r="L18" s="68" t="s">
        <v>13071</v>
      </c>
      <c r="M18" s="68" t="s">
        <v>13071</v>
      </c>
      <c r="N18" s="68" t="s">
        <v>13071</v>
      </c>
      <c r="O18" s="88">
        <v>75.5</v>
      </c>
      <c r="P18" s="89">
        <v>5.0000000000000004E-18</v>
      </c>
      <c r="Q18" s="90">
        <v>46</v>
      </c>
      <c r="R18" s="90">
        <v>159</v>
      </c>
      <c r="S18" s="91">
        <f t="shared" si="0"/>
        <v>0.28930817610062892</v>
      </c>
      <c r="T18" s="90">
        <v>185</v>
      </c>
      <c r="U18" s="124" t="s">
        <v>13175</v>
      </c>
      <c r="V18" s="90">
        <v>2648891202</v>
      </c>
      <c r="W18" s="92" t="s">
        <v>13725</v>
      </c>
      <c r="X18" s="92" t="s">
        <v>13170</v>
      </c>
      <c r="Y18" s="92" t="s">
        <v>13171</v>
      </c>
      <c r="Z18" s="92"/>
      <c r="AA18" s="92" t="s">
        <v>13071</v>
      </c>
      <c r="AB18" s="92" t="s">
        <v>13177</v>
      </c>
      <c r="AC18" s="88">
        <v>248</v>
      </c>
      <c r="AD18" s="89">
        <v>6.0000000000000002E-84</v>
      </c>
      <c r="AE18" s="90">
        <v>123</v>
      </c>
      <c r="AF18" s="90">
        <v>173</v>
      </c>
      <c r="AG18" s="91">
        <f t="shared" si="1"/>
        <v>0.71098265895953761</v>
      </c>
      <c r="AH18" s="90">
        <v>178</v>
      </c>
      <c r="AI18" s="124" t="s">
        <v>13356</v>
      </c>
      <c r="AJ18" s="38" t="s">
        <v>13726</v>
      </c>
      <c r="AK18" s="38" t="s">
        <v>13159</v>
      </c>
      <c r="AL18" s="38" t="s">
        <v>13071</v>
      </c>
      <c r="AM18" s="38" t="s">
        <v>13071</v>
      </c>
      <c r="AN18" s="38" t="s">
        <v>13071</v>
      </c>
      <c r="AO18" s="38" t="s">
        <v>13071</v>
      </c>
      <c r="AP18" s="93">
        <v>57</v>
      </c>
      <c r="AQ18" s="89">
        <v>7.0000000000000005E-14</v>
      </c>
      <c r="AR18" s="90">
        <v>25</v>
      </c>
      <c r="AS18" s="90">
        <v>55</v>
      </c>
      <c r="AT18" s="91">
        <f t="shared" si="2"/>
        <v>0.45454545454545453</v>
      </c>
      <c r="AU18" s="90">
        <v>58</v>
      </c>
      <c r="AV18" s="124" t="s">
        <v>13243</v>
      </c>
      <c r="AW18" s="92" t="s">
        <v>13696</v>
      </c>
      <c r="AX18" s="92" t="s">
        <v>13159</v>
      </c>
      <c r="AY18" s="92" t="s">
        <v>13071</v>
      </c>
      <c r="AZ18" s="92"/>
      <c r="BA18" s="92" t="s">
        <v>13071</v>
      </c>
      <c r="BB18" s="92" t="s">
        <v>13245</v>
      </c>
      <c r="BC18" s="88">
        <v>221</v>
      </c>
      <c r="BD18" s="89">
        <v>3.0000000000000001E-72</v>
      </c>
      <c r="BE18" s="90">
        <v>111</v>
      </c>
      <c r="BF18" s="90">
        <v>273</v>
      </c>
      <c r="BG18" s="91">
        <f t="shared" si="3"/>
        <v>0.40659340659340659</v>
      </c>
      <c r="BH18" s="90">
        <v>275</v>
      </c>
      <c r="BI18" s="124" t="s">
        <v>13297</v>
      </c>
      <c r="BJ18" s="92" t="s">
        <v>13412</v>
      </c>
      <c r="BK18" s="92" t="s">
        <v>13229</v>
      </c>
      <c r="BL18" s="92" t="s">
        <v>13071</v>
      </c>
      <c r="BM18" s="92" t="s">
        <v>13071</v>
      </c>
      <c r="BN18" s="92" t="s">
        <v>281</v>
      </c>
      <c r="BO18" s="92" t="s">
        <v>13071</v>
      </c>
      <c r="BP18" s="88">
        <v>65.5</v>
      </c>
      <c r="BQ18" s="89">
        <v>5E-15</v>
      </c>
      <c r="BR18" s="90">
        <v>39</v>
      </c>
      <c r="BS18" s="90">
        <v>95</v>
      </c>
      <c r="BT18" s="91">
        <f t="shared" si="4"/>
        <v>0.41052631578947368</v>
      </c>
      <c r="BU18" s="90">
        <v>193</v>
      </c>
      <c r="BV18" s="124" t="s">
        <v>13243</v>
      </c>
      <c r="BW18" s="92" t="s">
        <v>13666</v>
      </c>
      <c r="BX18" s="92" t="s">
        <v>13159</v>
      </c>
      <c r="BY18" s="92" t="s">
        <v>13071</v>
      </c>
      <c r="BZ18" s="92"/>
      <c r="CA18" s="92" t="s">
        <v>13071</v>
      </c>
      <c r="CB18" s="92" t="s">
        <v>13245</v>
      </c>
      <c r="CC18" s="88">
        <v>221</v>
      </c>
      <c r="CD18" s="89">
        <v>3.0000000000000001E-72</v>
      </c>
      <c r="CE18" s="90">
        <v>111</v>
      </c>
      <c r="CF18" s="90">
        <v>273</v>
      </c>
      <c r="CG18" s="91">
        <f t="shared" si="5"/>
        <v>0.40659340659340659</v>
      </c>
      <c r="CH18" s="90">
        <v>275</v>
      </c>
      <c r="CI18" s="124" t="s">
        <v>13180</v>
      </c>
      <c r="CJ18" s="92" t="s">
        <v>13699</v>
      </c>
      <c r="CK18" s="92" t="s">
        <v>13170</v>
      </c>
      <c r="CL18" s="92" t="s">
        <v>13171</v>
      </c>
      <c r="CM18" s="92" t="s">
        <v>13071</v>
      </c>
      <c r="CN18" s="92" t="s">
        <v>13172</v>
      </c>
      <c r="CO18" s="92" t="s">
        <v>13177</v>
      </c>
      <c r="CP18" s="88">
        <v>305</v>
      </c>
      <c r="CQ18" s="89">
        <v>3.9999999999999999E-105</v>
      </c>
      <c r="CR18" s="90">
        <v>152</v>
      </c>
      <c r="CS18" s="90">
        <v>275</v>
      </c>
      <c r="CT18" s="91">
        <f t="shared" si="6"/>
        <v>0.55272727272727273</v>
      </c>
      <c r="CU18" s="90">
        <v>274</v>
      </c>
      <c r="CV18" s="122" t="s">
        <v>13338</v>
      </c>
      <c r="CW18" s="92" t="s">
        <v>14132</v>
      </c>
      <c r="CX18" s="68" t="s">
        <v>13340</v>
      </c>
      <c r="CY18" s="68" t="s">
        <v>13341</v>
      </c>
      <c r="CZ18" s="68" t="s">
        <v>13342</v>
      </c>
      <c r="DA18" s="68" t="s">
        <v>13343</v>
      </c>
      <c r="DB18" s="68" t="s">
        <v>13344</v>
      </c>
      <c r="DC18" s="88">
        <v>741</v>
      </c>
      <c r="DD18" s="89">
        <v>0</v>
      </c>
      <c r="DE18" s="90">
        <v>381</v>
      </c>
      <c r="DF18" s="90">
        <v>646</v>
      </c>
      <c r="DG18" s="91">
        <f t="shared" si="7"/>
        <v>0.58978328173374617</v>
      </c>
      <c r="DH18" s="90">
        <v>644</v>
      </c>
      <c r="DI18" s="124" t="s">
        <v>13168</v>
      </c>
      <c r="DJ18" s="92" t="s">
        <v>13732</v>
      </c>
      <c r="DK18" s="92" t="s">
        <v>13170</v>
      </c>
      <c r="DL18" s="92" t="s">
        <v>13171</v>
      </c>
      <c r="DM18" s="92"/>
      <c r="DN18" s="92" t="s">
        <v>13198</v>
      </c>
      <c r="DO18" s="92" t="s">
        <v>13173</v>
      </c>
      <c r="DP18" s="88">
        <v>260</v>
      </c>
      <c r="DQ18" s="89">
        <v>9.9999999999999998E-86</v>
      </c>
      <c r="DR18" s="90">
        <v>148</v>
      </c>
      <c r="DS18" s="90">
        <v>330</v>
      </c>
      <c r="DT18" s="91">
        <f t="shared" si="8"/>
        <v>0.44848484848484849</v>
      </c>
      <c r="DU18" s="90">
        <v>336</v>
      </c>
      <c r="EI18" s="124" t="s">
        <v>13180</v>
      </c>
      <c r="EJ18" s="92" t="s">
        <v>13601</v>
      </c>
      <c r="EK18" s="38" t="s">
        <v>13170</v>
      </c>
      <c r="EL18" s="92" t="s">
        <v>13171</v>
      </c>
      <c r="EM18" s="92" t="s">
        <v>13071</v>
      </c>
      <c r="EN18" s="92" t="s">
        <v>13172</v>
      </c>
      <c r="EO18" s="92" t="s">
        <v>13177</v>
      </c>
      <c r="EP18" s="88">
        <v>300</v>
      </c>
      <c r="EQ18" s="89">
        <v>3E-103</v>
      </c>
      <c r="ER18" s="90">
        <v>150</v>
      </c>
      <c r="ES18" s="90">
        <v>275</v>
      </c>
      <c r="ET18" s="91">
        <f t="shared" si="10"/>
        <v>0.54545454545454541</v>
      </c>
      <c r="EU18" s="94">
        <v>274</v>
      </c>
      <c r="EV18" s="124" t="s">
        <v>13175</v>
      </c>
      <c r="EW18" s="92" t="s">
        <v>13254</v>
      </c>
      <c r="EX18" s="38" t="s">
        <v>13170</v>
      </c>
      <c r="EY18" s="92" t="s">
        <v>13171</v>
      </c>
      <c r="EZ18" s="92"/>
      <c r="FA18" s="92" t="s">
        <v>13172</v>
      </c>
      <c r="FB18" s="92" t="s">
        <v>13177</v>
      </c>
      <c r="FC18" s="88">
        <v>306</v>
      </c>
      <c r="FD18" s="89">
        <v>1.9999999999999999E-105</v>
      </c>
      <c r="FE18" s="90">
        <v>149</v>
      </c>
      <c r="FF18" s="90">
        <v>278</v>
      </c>
      <c r="FG18" s="91">
        <f t="shared" si="11"/>
        <v>0.53597122302158273</v>
      </c>
      <c r="FH18" s="90">
        <v>308</v>
      </c>
      <c r="FI18" s="124" t="s">
        <v>13356</v>
      </c>
      <c r="FJ18" s="92" t="s">
        <v>13703</v>
      </c>
      <c r="FK18" s="38" t="s">
        <v>13159</v>
      </c>
      <c r="FL18" s="38" t="s">
        <v>13071</v>
      </c>
      <c r="FM18" s="38" t="s">
        <v>13071</v>
      </c>
      <c r="FN18" s="38" t="s">
        <v>13071</v>
      </c>
      <c r="FO18" s="38" t="s">
        <v>13071</v>
      </c>
      <c r="FP18" s="88">
        <v>57</v>
      </c>
      <c r="FQ18" s="89">
        <v>5.9999999999999997E-14</v>
      </c>
      <c r="FR18" s="90">
        <v>26</v>
      </c>
      <c r="FS18" s="90">
        <v>55</v>
      </c>
      <c r="FT18" s="91">
        <f t="shared" si="12"/>
        <v>0.47272727272727272</v>
      </c>
      <c r="FU18" s="90">
        <v>58</v>
      </c>
      <c r="FV18" s="124" t="s">
        <v>13180</v>
      </c>
      <c r="FW18" s="92" t="s">
        <v>13704</v>
      </c>
      <c r="FX18" s="92" t="s">
        <v>13170</v>
      </c>
      <c r="FY18" s="92" t="s">
        <v>13171</v>
      </c>
      <c r="FZ18" s="92" t="s">
        <v>13071</v>
      </c>
      <c r="GA18" s="92" t="s">
        <v>13172</v>
      </c>
      <c r="GB18" s="92" t="s">
        <v>13177</v>
      </c>
      <c r="GC18" s="88">
        <v>298</v>
      </c>
      <c r="GD18" s="89">
        <v>9.9999999999999993E-103</v>
      </c>
      <c r="GE18" s="90">
        <v>144</v>
      </c>
      <c r="GF18" s="90">
        <v>240</v>
      </c>
      <c r="GG18" s="91">
        <f t="shared" si="13"/>
        <v>0.6</v>
      </c>
      <c r="GH18" s="90">
        <v>274</v>
      </c>
      <c r="GI18" s="123" t="s">
        <v>13625</v>
      </c>
      <c r="GJ18" s="92" t="s">
        <v>13713</v>
      </c>
      <c r="GK18" s="92" t="s">
        <v>13714</v>
      </c>
      <c r="GL18" s="92" t="s">
        <v>13071</v>
      </c>
      <c r="GM18" s="92"/>
      <c r="GN18" s="92" t="s">
        <v>13715</v>
      </c>
      <c r="GO18" s="92" t="s">
        <v>13071</v>
      </c>
      <c r="GP18" s="88">
        <v>28.5</v>
      </c>
      <c r="GQ18" s="89">
        <v>0.19</v>
      </c>
      <c r="GR18" s="90">
        <v>16</v>
      </c>
      <c r="GS18" s="90">
        <v>62</v>
      </c>
      <c r="GT18" s="91">
        <f t="shared" si="14"/>
        <v>0.25806451612903225</v>
      </c>
      <c r="GU18" s="90">
        <v>117</v>
      </c>
      <c r="GV18" s="124" t="s">
        <v>13175</v>
      </c>
      <c r="GW18" s="92" t="s">
        <v>13256</v>
      </c>
      <c r="GX18" s="38" t="s">
        <v>13170</v>
      </c>
      <c r="GY18" s="92" t="s">
        <v>13171</v>
      </c>
      <c r="GZ18" s="92"/>
      <c r="HA18" s="92" t="s">
        <v>13172</v>
      </c>
      <c r="HB18" s="92" t="s">
        <v>13177</v>
      </c>
      <c r="HC18" s="88">
        <v>306</v>
      </c>
      <c r="HD18" s="89">
        <v>1.9999999999999999E-105</v>
      </c>
      <c r="HE18" s="90">
        <v>149</v>
      </c>
      <c r="HF18" s="90">
        <v>278</v>
      </c>
      <c r="HG18" s="91">
        <f t="shared" si="15"/>
        <v>0.53597122302158273</v>
      </c>
      <c r="HH18" s="90">
        <v>308</v>
      </c>
      <c r="HI18" s="124" t="s">
        <v>13180</v>
      </c>
      <c r="HJ18" s="92" t="s">
        <v>13607</v>
      </c>
      <c r="HK18" s="92" t="s">
        <v>13170</v>
      </c>
      <c r="HL18" s="92" t="s">
        <v>13171</v>
      </c>
      <c r="HM18" s="92" t="s">
        <v>13071</v>
      </c>
      <c r="HN18" s="92" t="s">
        <v>13172</v>
      </c>
      <c r="HO18" s="92" t="s">
        <v>13177</v>
      </c>
      <c r="HP18" s="88">
        <v>301</v>
      </c>
      <c r="HQ18" s="89">
        <v>9.9999999999999993E-105</v>
      </c>
      <c r="HR18" s="90">
        <v>142</v>
      </c>
      <c r="HS18" s="90">
        <v>229</v>
      </c>
      <c r="HT18" s="91">
        <f t="shared" si="16"/>
        <v>0.62008733624454149</v>
      </c>
      <c r="HU18" s="90">
        <v>227</v>
      </c>
      <c r="HV18" s="124" t="s">
        <v>13230</v>
      </c>
      <c r="HW18" s="92" t="s">
        <v>13355</v>
      </c>
      <c r="HX18" s="38" t="s">
        <v>13232</v>
      </c>
      <c r="HY18" s="92" t="s">
        <v>13071</v>
      </c>
      <c r="HZ18" s="92"/>
      <c r="IA18" s="92" t="s">
        <v>13233</v>
      </c>
      <c r="IB18" s="92" t="s">
        <v>13234</v>
      </c>
      <c r="IC18" s="88">
        <v>57.4</v>
      </c>
      <c r="ID18" s="89">
        <v>2.0000000000000001E-13</v>
      </c>
      <c r="IE18" s="90">
        <v>26</v>
      </c>
      <c r="IF18" s="90">
        <v>71</v>
      </c>
      <c r="IG18" s="91">
        <f t="shared" si="17"/>
        <v>0.36619718309859156</v>
      </c>
      <c r="IH18" s="90">
        <v>80</v>
      </c>
      <c r="IJ18" s="92"/>
      <c r="IK18" s="92"/>
      <c r="IL18" s="92"/>
      <c r="IM18" s="92"/>
      <c r="IN18" s="92"/>
      <c r="IO18" s="92"/>
      <c r="IV18" s="124" t="s">
        <v>13283</v>
      </c>
      <c r="IW18" s="92" t="s">
        <v>13358</v>
      </c>
      <c r="IX18" s="92" t="s">
        <v>13359</v>
      </c>
      <c r="IY18" s="92" t="s">
        <v>13285</v>
      </c>
      <c r="IZ18" s="92" t="s">
        <v>13071</v>
      </c>
      <c r="JA18" s="92" t="s">
        <v>13286</v>
      </c>
      <c r="JB18" s="92" t="s">
        <v>13287</v>
      </c>
      <c r="JC18" s="92" t="s">
        <v>13288</v>
      </c>
      <c r="JD18" s="88">
        <v>249</v>
      </c>
      <c r="JE18" s="89">
        <v>3.9999999999999998E-82</v>
      </c>
      <c r="JF18" s="90">
        <v>138</v>
      </c>
      <c r="JG18" s="90">
        <v>297</v>
      </c>
      <c r="JH18" s="91">
        <f t="shared" si="19"/>
        <v>0.46464646464646464</v>
      </c>
      <c r="JI18" s="90">
        <v>325</v>
      </c>
      <c r="JJ18" s="124" t="s">
        <v>13356</v>
      </c>
      <c r="JK18" s="92" t="s">
        <v>13437</v>
      </c>
      <c r="JL18" s="38" t="s">
        <v>13159</v>
      </c>
      <c r="JM18" s="38" t="s">
        <v>13071</v>
      </c>
      <c r="JN18" s="38" t="s">
        <v>13071</v>
      </c>
      <c r="JO18" s="38" t="s">
        <v>13071</v>
      </c>
      <c r="JP18" s="38" t="s">
        <v>13071</v>
      </c>
      <c r="JQ18" s="88">
        <v>57.4</v>
      </c>
      <c r="JR18" s="89">
        <v>4E-14</v>
      </c>
      <c r="JS18" s="90">
        <v>25</v>
      </c>
      <c r="JT18" s="90">
        <v>55</v>
      </c>
      <c r="JU18" s="91">
        <f t="shared" si="20"/>
        <v>0.45454545454545453</v>
      </c>
      <c r="JV18" s="90">
        <v>58</v>
      </c>
      <c r="JW18" s="124" t="s">
        <v>13297</v>
      </c>
      <c r="JX18" s="68" t="s">
        <v>13429</v>
      </c>
      <c r="JY18" s="92" t="s">
        <v>13229</v>
      </c>
      <c r="JZ18" s="92" t="s">
        <v>13071</v>
      </c>
      <c r="KA18" s="92" t="s">
        <v>13071</v>
      </c>
      <c r="KB18" s="92" t="s">
        <v>281</v>
      </c>
      <c r="KC18" s="92" t="s">
        <v>13071</v>
      </c>
      <c r="KD18" s="88">
        <v>139</v>
      </c>
      <c r="KE18" s="89">
        <v>6.9999999999999999E-41</v>
      </c>
      <c r="KF18" s="90">
        <v>75</v>
      </c>
      <c r="KG18" s="90">
        <v>198</v>
      </c>
      <c r="KH18" s="91">
        <f t="shared" si="21"/>
        <v>0.37878787878787878</v>
      </c>
      <c r="KI18" s="90">
        <v>251</v>
      </c>
      <c r="KJ18" s="122" t="s">
        <v>13207</v>
      </c>
      <c r="KK18" s="92" t="s">
        <v>14127</v>
      </c>
      <c r="KL18" s="92" t="s">
        <v>13159</v>
      </c>
      <c r="KM18" s="92" t="s">
        <v>13071</v>
      </c>
      <c r="KN18" s="92" t="s">
        <v>13071</v>
      </c>
      <c r="KO18" s="92" t="s">
        <v>13071</v>
      </c>
      <c r="KP18" s="92" t="s">
        <v>13071</v>
      </c>
      <c r="KQ18" s="88">
        <v>74.3</v>
      </c>
      <c r="KR18" s="89">
        <v>2.9999999999999999E-19</v>
      </c>
      <c r="KS18" s="90">
        <v>46</v>
      </c>
      <c r="KT18" s="90">
        <v>108</v>
      </c>
      <c r="KU18" s="91">
        <f t="shared" si="22"/>
        <v>0.42592592592592593</v>
      </c>
      <c r="KV18" s="90">
        <v>111</v>
      </c>
      <c r="KW18" s="124" t="s">
        <v>13297</v>
      </c>
      <c r="KX18" s="38" t="s">
        <v>13776</v>
      </c>
      <c r="KY18" s="38" t="s">
        <v>13379</v>
      </c>
      <c r="KZ18" s="38" t="s">
        <v>13071</v>
      </c>
      <c r="LA18" s="38" t="s">
        <v>13071</v>
      </c>
      <c r="LB18" s="92" t="s">
        <v>13299</v>
      </c>
      <c r="LC18" s="38" t="s">
        <v>13777</v>
      </c>
      <c r="LD18" s="88">
        <v>214</v>
      </c>
      <c r="LE18" s="89">
        <v>6.9999999999999998E-71</v>
      </c>
      <c r="LF18" s="90">
        <v>97</v>
      </c>
      <c r="LG18" s="90">
        <v>206</v>
      </c>
      <c r="LH18" s="91">
        <f t="shared" si="23"/>
        <v>0.470873786407767</v>
      </c>
      <c r="LI18" s="94">
        <v>229</v>
      </c>
    </row>
    <row r="19" spans="1:321" ht="15" customHeight="1" x14ac:dyDescent="0.2">
      <c r="A19" s="238" t="s">
        <v>14392</v>
      </c>
      <c r="B19" s="128" t="s">
        <v>13243</v>
      </c>
      <c r="C19" s="55" t="s">
        <v>14013</v>
      </c>
      <c r="D19" s="55" t="s">
        <v>13273</v>
      </c>
      <c r="E19" s="111"/>
      <c r="F19" s="122" t="s">
        <v>13309</v>
      </c>
      <c r="G19" s="38">
        <v>2559591780</v>
      </c>
      <c r="H19" s="68" t="s">
        <v>14000</v>
      </c>
      <c r="I19" s="68" t="s">
        <v>14001</v>
      </c>
      <c r="J19" s="68" t="s">
        <v>14002</v>
      </c>
      <c r="K19" s="68" t="s">
        <v>13071</v>
      </c>
      <c r="L19" s="68" t="s">
        <v>13071</v>
      </c>
      <c r="M19" s="68" t="s">
        <v>13071</v>
      </c>
      <c r="N19" s="68" t="s">
        <v>13071</v>
      </c>
      <c r="O19" s="88">
        <v>244</v>
      </c>
      <c r="P19" s="89">
        <v>9.9999999999999993E-78</v>
      </c>
      <c r="Q19" s="90">
        <v>113</v>
      </c>
      <c r="R19" s="90">
        <v>237</v>
      </c>
      <c r="S19" s="91">
        <f t="shared" si="0"/>
        <v>0.47679324894514769</v>
      </c>
      <c r="T19" s="90">
        <v>320</v>
      </c>
      <c r="U19" s="124" t="s">
        <v>13230</v>
      </c>
      <c r="V19" s="90">
        <v>2648891203</v>
      </c>
      <c r="W19" s="92" t="s">
        <v>13749</v>
      </c>
      <c r="X19" s="92" t="s">
        <v>13750</v>
      </c>
      <c r="Y19" s="92" t="s">
        <v>13071</v>
      </c>
      <c r="Z19" s="92"/>
      <c r="AA19" s="92" t="s">
        <v>13071</v>
      </c>
      <c r="AB19" s="92" t="s">
        <v>13234</v>
      </c>
      <c r="AC19" s="88">
        <v>53.9</v>
      </c>
      <c r="AD19" s="89">
        <v>9.9999999999999994E-12</v>
      </c>
      <c r="AE19" s="90">
        <v>29</v>
      </c>
      <c r="AF19" s="90">
        <v>83</v>
      </c>
      <c r="AG19" s="91">
        <f t="shared" si="1"/>
        <v>0.3493975903614458</v>
      </c>
      <c r="AH19" s="90">
        <v>87</v>
      </c>
      <c r="AI19" s="124" t="s">
        <v>13180</v>
      </c>
      <c r="AJ19" s="38" t="s">
        <v>13751</v>
      </c>
      <c r="AK19" s="38" t="s">
        <v>13170</v>
      </c>
      <c r="AL19" s="92" t="s">
        <v>13171</v>
      </c>
      <c r="AM19" s="92" t="s">
        <v>13071</v>
      </c>
      <c r="AN19" s="92" t="s">
        <v>13172</v>
      </c>
      <c r="AO19" s="92" t="s">
        <v>13177</v>
      </c>
      <c r="AP19" s="93">
        <v>305</v>
      </c>
      <c r="AQ19" s="89">
        <v>3.9999999999999999E-105</v>
      </c>
      <c r="AR19" s="90">
        <v>152</v>
      </c>
      <c r="AS19" s="90">
        <v>275</v>
      </c>
      <c r="AT19" s="91">
        <f t="shared" si="2"/>
        <v>0.55272727272727273</v>
      </c>
      <c r="AU19" s="90">
        <v>274</v>
      </c>
      <c r="AV19" s="124" t="s">
        <v>13230</v>
      </c>
      <c r="AW19" s="92" t="s">
        <v>13281</v>
      </c>
      <c r="AX19" s="38" t="s">
        <v>13232</v>
      </c>
      <c r="AY19" s="92" t="s">
        <v>13071</v>
      </c>
      <c r="AZ19" s="92"/>
      <c r="BA19" s="92" t="s">
        <v>13233</v>
      </c>
      <c r="BB19" s="92" t="s">
        <v>13234</v>
      </c>
      <c r="BC19" s="88">
        <v>62.4</v>
      </c>
      <c r="BD19" s="89">
        <v>2.0000000000000002E-15</v>
      </c>
      <c r="BE19" s="90">
        <v>32</v>
      </c>
      <c r="BF19" s="90">
        <v>89</v>
      </c>
      <c r="BG19" s="91">
        <f t="shared" si="3"/>
        <v>0.3595505617977528</v>
      </c>
      <c r="BH19" s="90">
        <v>87</v>
      </c>
      <c r="BI19" s="124" t="s">
        <v>13268</v>
      </c>
      <c r="BJ19" s="92" t="s">
        <v>13448</v>
      </c>
      <c r="BK19" s="92" t="s">
        <v>13229</v>
      </c>
      <c r="BL19" s="92" t="s">
        <v>13071</v>
      </c>
      <c r="BM19" s="92" t="s">
        <v>13071</v>
      </c>
      <c r="BN19" s="92" t="s">
        <v>281</v>
      </c>
      <c r="BO19" s="92" t="s">
        <v>13071</v>
      </c>
      <c r="BP19" s="88">
        <v>139</v>
      </c>
      <c r="BQ19" s="89">
        <v>9.9999999999999993E-41</v>
      </c>
      <c r="BR19" s="90">
        <v>77</v>
      </c>
      <c r="BS19" s="90">
        <v>208</v>
      </c>
      <c r="BT19" s="91">
        <f t="shared" si="4"/>
        <v>0.37019230769230771</v>
      </c>
      <c r="BU19" s="90">
        <v>251</v>
      </c>
      <c r="BV19" s="124" t="s">
        <v>13283</v>
      </c>
      <c r="BW19" s="92" t="s">
        <v>13284</v>
      </c>
      <c r="BX19" s="92" t="s">
        <v>13285</v>
      </c>
      <c r="BY19" s="92" t="s">
        <v>13071</v>
      </c>
      <c r="BZ19" s="92" t="s">
        <v>13286</v>
      </c>
      <c r="CA19" s="92" t="s">
        <v>13287</v>
      </c>
      <c r="CB19" s="92" t="s">
        <v>13288</v>
      </c>
      <c r="CC19" s="88">
        <v>262</v>
      </c>
      <c r="CD19" s="89">
        <v>3.0000000000000002E-87</v>
      </c>
      <c r="CE19" s="90">
        <v>133</v>
      </c>
      <c r="CF19" s="90">
        <v>292</v>
      </c>
      <c r="CG19" s="91">
        <f t="shared" si="5"/>
        <v>0.45547945205479451</v>
      </c>
      <c r="CH19" s="90">
        <v>325</v>
      </c>
      <c r="CI19" s="124" t="s">
        <v>13259</v>
      </c>
      <c r="CJ19" s="92" t="s">
        <v>13730</v>
      </c>
      <c r="CK19" s="92" t="s">
        <v>13261</v>
      </c>
      <c r="CL19" s="92" t="s">
        <v>13071</v>
      </c>
      <c r="CM19" s="92" t="s">
        <v>13071</v>
      </c>
      <c r="CN19" s="92" t="s">
        <v>13262</v>
      </c>
      <c r="CO19" s="92" t="s">
        <v>13263</v>
      </c>
      <c r="CP19" s="88">
        <v>522</v>
      </c>
      <c r="CQ19" s="89">
        <v>5.0000000000000002E-169</v>
      </c>
      <c r="CR19" s="90">
        <v>370</v>
      </c>
      <c r="CS19" s="90">
        <v>872</v>
      </c>
      <c r="CT19" s="91">
        <f t="shared" si="6"/>
        <v>0.4243119266055046</v>
      </c>
      <c r="CU19" s="90">
        <v>824</v>
      </c>
      <c r="CV19" s="122" t="s">
        <v>13649</v>
      </c>
      <c r="CW19" s="92" t="s">
        <v>14132</v>
      </c>
      <c r="CX19" s="92" t="s">
        <v>13340</v>
      </c>
      <c r="CY19" s="92" t="s">
        <v>13341</v>
      </c>
      <c r="CZ19" s="92" t="s">
        <v>13342</v>
      </c>
      <c r="DA19" s="92" t="s">
        <v>13343</v>
      </c>
      <c r="DB19" s="92" t="s">
        <v>13344</v>
      </c>
      <c r="DC19" s="88">
        <v>587</v>
      </c>
      <c r="DD19" s="89">
        <v>0</v>
      </c>
      <c r="DE19" s="90">
        <v>285</v>
      </c>
      <c r="DF19" s="90">
        <v>462</v>
      </c>
      <c r="DG19" s="91">
        <f t="shared" si="7"/>
        <v>0.61688311688311692</v>
      </c>
      <c r="DH19" s="90">
        <v>644</v>
      </c>
      <c r="DI19" s="124" t="s">
        <v>13356</v>
      </c>
      <c r="DJ19" s="92" t="s">
        <v>13383</v>
      </c>
      <c r="DK19" s="92" t="s">
        <v>13159</v>
      </c>
      <c r="DL19" s="92" t="s">
        <v>13071</v>
      </c>
      <c r="DM19" s="92" t="s">
        <v>13071</v>
      </c>
      <c r="DN19" s="92" t="s">
        <v>13071</v>
      </c>
      <c r="DO19" s="92" t="s">
        <v>13071</v>
      </c>
      <c r="DP19" s="88">
        <v>57</v>
      </c>
      <c r="DQ19" s="89">
        <v>7.0000000000000005E-14</v>
      </c>
      <c r="DR19" s="90">
        <v>25</v>
      </c>
      <c r="DS19" s="90">
        <v>55</v>
      </c>
      <c r="DT19" s="91">
        <f t="shared" si="8"/>
        <v>0.45454545454545453</v>
      </c>
      <c r="DU19" s="90">
        <v>58</v>
      </c>
      <c r="EI19" s="124" t="s">
        <v>13356</v>
      </c>
      <c r="EJ19" s="92" t="s">
        <v>13636</v>
      </c>
      <c r="EK19" s="38" t="s">
        <v>13159</v>
      </c>
      <c r="EL19" s="38" t="s">
        <v>13071</v>
      </c>
      <c r="EM19" s="38" t="s">
        <v>13071</v>
      </c>
      <c r="EN19" s="38" t="s">
        <v>13071</v>
      </c>
      <c r="EO19" s="38" t="s">
        <v>13071</v>
      </c>
      <c r="EP19" s="88">
        <v>57</v>
      </c>
      <c r="EQ19" s="89">
        <v>7.0000000000000005E-14</v>
      </c>
      <c r="ER19" s="90">
        <v>25</v>
      </c>
      <c r="ES19" s="90">
        <v>55</v>
      </c>
      <c r="ET19" s="91">
        <f t="shared" si="10"/>
        <v>0.45454545454545453</v>
      </c>
      <c r="EU19" s="94">
        <v>58</v>
      </c>
      <c r="EV19" s="124" t="s">
        <v>13230</v>
      </c>
      <c r="EW19" s="92" t="s">
        <v>13306</v>
      </c>
      <c r="EX19" s="38" t="s">
        <v>13232</v>
      </c>
      <c r="EY19" s="92" t="s">
        <v>13071</v>
      </c>
      <c r="EZ19" s="92"/>
      <c r="FA19" s="92" t="s">
        <v>13233</v>
      </c>
      <c r="FB19" s="92" t="s">
        <v>13234</v>
      </c>
      <c r="FC19" s="88">
        <v>57.4</v>
      </c>
      <c r="FD19" s="89">
        <v>2.0000000000000001E-13</v>
      </c>
      <c r="FE19" s="90">
        <v>26</v>
      </c>
      <c r="FF19" s="90">
        <v>71</v>
      </c>
      <c r="FG19" s="91">
        <f t="shared" si="11"/>
        <v>0.36619718309859156</v>
      </c>
      <c r="FH19" s="90">
        <v>80</v>
      </c>
      <c r="FI19" s="124" t="s">
        <v>13180</v>
      </c>
      <c r="FJ19" s="92" t="s">
        <v>13734</v>
      </c>
      <c r="FK19" s="92" t="s">
        <v>13170</v>
      </c>
      <c r="FL19" s="92" t="s">
        <v>13171</v>
      </c>
      <c r="FM19" s="92" t="s">
        <v>13071</v>
      </c>
      <c r="FN19" s="92" t="s">
        <v>13172</v>
      </c>
      <c r="FO19" s="92" t="s">
        <v>13177</v>
      </c>
      <c r="FP19" s="88">
        <v>298</v>
      </c>
      <c r="FQ19" s="89">
        <v>9.9999999999999993E-103</v>
      </c>
      <c r="FR19" s="90">
        <v>144</v>
      </c>
      <c r="FS19" s="90">
        <v>240</v>
      </c>
      <c r="FT19" s="91">
        <f t="shared" si="12"/>
        <v>0.6</v>
      </c>
      <c r="FU19" s="90">
        <v>274</v>
      </c>
      <c r="FV19" s="124" t="s">
        <v>13259</v>
      </c>
      <c r="FW19" s="92" t="s">
        <v>13735</v>
      </c>
      <c r="FX19" s="92" t="s">
        <v>13261</v>
      </c>
      <c r="FY19" s="92" t="s">
        <v>13071</v>
      </c>
      <c r="FZ19" s="92" t="s">
        <v>13071</v>
      </c>
      <c r="GA19" s="92" t="s">
        <v>13262</v>
      </c>
      <c r="GB19" s="92" t="s">
        <v>13204</v>
      </c>
      <c r="GC19" s="88">
        <v>454</v>
      </c>
      <c r="GD19" s="89">
        <v>8.9999999999999994E-137</v>
      </c>
      <c r="GE19" s="90">
        <v>360</v>
      </c>
      <c r="GF19" s="90">
        <v>910</v>
      </c>
      <c r="GG19" s="91">
        <f t="shared" si="13"/>
        <v>0.39560439560439559</v>
      </c>
      <c r="GH19" s="90">
        <v>1516</v>
      </c>
      <c r="GI19" s="122" t="s">
        <v>13207</v>
      </c>
      <c r="GJ19" s="92" t="s">
        <v>13744</v>
      </c>
      <c r="GK19" s="92" t="s">
        <v>13159</v>
      </c>
      <c r="GL19" s="92" t="s">
        <v>13071</v>
      </c>
      <c r="GM19" s="92" t="s">
        <v>13071</v>
      </c>
      <c r="GN19" s="92" t="s">
        <v>13071</v>
      </c>
      <c r="GO19" s="92" t="s">
        <v>13071</v>
      </c>
      <c r="GP19" s="88">
        <v>80.5</v>
      </c>
      <c r="GQ19" s="89">
        <v>9.9999999999999991E-22</v>
      </c>
      <c r="GR19" s="90">
        <v>49</v>
      </c>
      <c r="GS19" s="90">
        <v>108</v>
      </c>
      <c r="GT19" s="91">
        <f t="shared" si="14"/>
        <v>0.45370370370370372</v>
      </c>
      <c r="GU19" s="90">
        <v>121</v>
      </c>
      <c r="GV19" s="124" t="s">
        <v>13243</v>
      </c>
      <c r="GW19" s="92" t="s">
        <v>13707</v>
      </c>
      <c r="GX19" s="92" t="s">
        <v>13159</v>
      </c>
      <c r="GY19" s="92" t="s">
        <v>13071</v>
      </c>
      <c r="GZ19" s="92"/>
      <c r="HA19" s="92" t="s">
        <v>13071</v>
      </c>
      <c r="HB19" s="92" t="s">
        <v>13245</v>
      </c>
      <c r="HC19" s="88">
        <v>219</v>
      </c>
      <c r="HD19" s="89">
        <v>5E-71</v>
      </c>
      <c r="HE19" s="90">
        <v>112</v>
      </c>
      <c r="HF19" s="90">
        <v>273</v>
      </c>
      <c r="HG19" s="91">
        <f t="shared" si="15"/>
        <v>0.41025641025641024</v>
      </c>
      <c r="HH19" s="90">
        <v>293</v>
      </c>
      <c r="HI19" s="124" t="s">
        <v>13259</v>
      </c>
      <c r="HJ19" s="92" t="s">
        <v>13642</v>
      </c>
      <c r="HK19" s="92" t="s">
        <v>13643</v>
      </c>
      <c r="HL19" s="92" t="s">
        <v>13071</v>
      </c>
      <c r="HM19" s="92" t="s">
        <v>13071</v>
      </c>
      <c r="HN19" s="92" t="s">
        <v>13542</v>
      </c>
      <c r="HO19" s="68" t="s">
        <v>13204</v>
      </c>
      <c r="HP19" s="88">
        <v>498</v>
      </c>
      <c r="HQ19" s="89">
        <v>8.0000000000000003E-153</v>
      </c>
      <c r="HR19" s="90">
        <v>369</v>
      </c>
      <c r="HS19" s="90">
        <v>876</v>
      </c>
      <c r="HT19" s="91">
        <f t="shared" si="16"/>
        <v>0.42123287671232879</v>
      </c>
      <c r="HU19" s="90">
        <v>1542</v>
      </c>
      <c r="HV19" s="124" t="s">
        <v>13283</v>
      </c>
      <c r="HW19" s="92" t="s">
        <v>13394</v>
      </c>
      <c r="HX19" s="92" t="s">
        <v>13285</v>
      </c>
      <c r="HY19" s="92" t="s">
        <v>13071</v>
      </c>
      <c r="HZ19" s="92" t="s">
        <v>13286</v>
      </c>
      <c r="IA19" s="92" t="s">
        <v>13287</v>
      </c>
      <c r="IB19" s="92" t="s">
        <v>13288</v>
      </c>
      <c r="IC19" s="88">
        <v>249</v>
      </c>
      <c r="ID19" s="89">
        <v>3.9999999999999998E-82</v>
      </c>
      <c r="IE19" s="90">
        <v>138</v>
      </c>
      <c r="IF19" s="90">
        <v>297</v>
      </c>
      <c r="IG19" s="91">
        <f t="shared" si="17"/>
        <v>0.46464646464646464</v>
      </c>
      <c r="IH19" s="90">
        <v>325</v>
      </c>
      <c r="IJ19" s="92"/>
      <c r="IK19" s="92"/>
      <c r="IL19" s="92"/>
      <c r="IM19" s="92"/>
      <c r="IN19" s="92"/>
      <c r="IO19" s="92"/>
      <c r="IV19" s="124" t="s">
        <v>13330</v>
      </c>
      <c r="IW19" s="92" t="s">
        <v>13396</v>
      </c>
      <c r="IX19" s="92" t="s">
        <v>13397</v>
      </c>
      <c r="IY19" s="92" t="s">
        <v>13159</v>
      </c>
      <c r="IZ19" s="92" t="s">
        <v>13071</v>
      </c>
      <c r="JA19" s="92" t="s">
        <v>13071</v>
      </c>
      <c r="JB19" s="92" t="s">
        <v>13071</v>
      </c>
      <c r="JC19" s="92" t="s">
        <v>13071</v>
      </c>
      <c r="JD19" s="88">
        <v>97.1</v>
      </c>
      <c r="JE19" s="89">
        <v>3.0000000000000003E-29</v>
      </c>
      <c r="JF19" s="90">
        <v>46</v>
      </c>
      <c r="JG19" s="90">
        <v>75</v>
      </c>
      <c r="JH19" s="91">
        <f t="shared" si="19"/>
        <v>0.61333333333333329</v>
      </c>
      <c r="JI19" s="90">
        <v>77</v>
      </c>
      <c r="JJ19" s="124" t="s">
        <v>13180</v>
      </c>
      <c r="JK19" s="92" t="s">
        <v>13466</v>
      </c>
      <c r="JL19" s="92" t="s">
        <v>13170</v>
      </c>
      <c r="JM19" s="92" t="s">
        <v>13171</v>
      </c>
      <c r="JN19" s="92" t="s">
        <v>13071</v>
      </c>
      <c r="JO19" s="92" t="s">
        <v>13172</v>
      </c>
      <c r="JP19" s="92" t="s">
        <v>13177</v>
      </c>
      <c r="JQ19" s="88">
        <v>301</v>
      </c>
      <c r="JR19" s="89">
        <v>7.9999999999999997E-105</v>
      </c>
      <c r="JS19" s="90">
        <v>142</v>
      </c>
      <c r="JT19" s="90">
        <v>229</v>
      </c>
      <c r="JU19" s="91">
        <f t="shared" si="20"/>
        <v>0.62008733624454149</v>
      </c>
      <c r="JV19" s="90">
        <v>227</v>
      </c>
      <c r="JW19" s="124" t="s">
        <v>13268</v>
      </c>
      <c r="JX19" s="68" t="s">
        <v>13459</v>
      </c>
      <c r="JY19" s="92" t="s">
        <v>13229</v>
      </c>
      <c r="JZ19" s="92" t="s">
        <v>13071</v>
      </c>
      <c r="KA19" s="92" t="s">
        <v>13071</v>
      </c>
      <c r="KB19" s="92" t="s">
        <v>281</v>
      </c>
      <c r="KC19" s="92" t="s">
        <v>13071</v>
      </c>
      <c r="KD19" s="88">
        <v>75.5</v>
      </c>
      <c r="KE19" s="89">
        <v>4.0000000000000003E-18</v>
      </c>
      <c r="KF19" s="90">
        <v>47</v>
      </c>
      <c r="KG19" s="90">
        <v>157</v>
      </c>
      <c r="KH19" s="91">
        <f t="shared" si="21"/>
        <v>0.29936305732484075</v>
      </c>
      <c r="KI19" s="90">
        <v>186</v>
      </c>
      <c r="KJ19" s="122" t="s">
        <v>13309</v>
      </c>
      <c r="KK19" s="92" t="s">
        <v>14139</v>
      </c>
      <c r="KL19" s="92" t="s">
        <v>13159</v>
      </c>
      <c r="KM19" s="92" t="s">
        <v>13071</v>
      </c>
      <c r="KN19" s="92" t="s">
        <v>13071</v>
      </c>
      <c r="KO19" s="92" t="s">
        <v>13071</v>
      </c>
      <c r="KP19" s="92" t="s">
        <v>13311</v>
      </c>
      <c r="KQ19" s="88">
        <v>254</v>
      </c>
      <c r="KR19" s="89">
        <v>7.9999999999999997E-81</v>
      </c>
      <c r="KS19" s="90">
        <v>159</v>
      </c>
      <c r="KT19" s="90">
        <v>402</v>
      </c>
      <c r="KU19" s="91">
        <f t="shared" si="22"/>
        <v>0.39552238805970147</v>
      </c>
      <c r="KV19" s="90">
        <v>396</v>
      </c>
      <c r="KW19" s="124" t="s">
        <v>13330</v>
      </c>
      <c r="KX19" s="38" t="s">
        <v>13805</v>
      </c>
      <c r="KY19" s="38" t="s">
        <v>13159</v>
      </c>
      <c r="KZ19" s="38" t="s">
        <v>13071</v>
      </c>
      <c r="LA19" s="38" t="s">
        <v>13071</v>
      </c>
      <c r="LB19" s="38" t="s">
        <v>13071</v>
      </c>
      <c r="LC19" s="38" t="s">
        <v>13071</v>
      </c>
      <c r="LD19" s="88">
        <v>92.8</v>
      </c>
      <c r="LE19" s="89">
        <v>2.0000000000000001E-27</v>
      </c>
      <c r="LF19" s="90">
        <v>42</v>
      </c>
      <c r="LG19" s="90">
        <v>65</v>
      </c>
      <c r="LH19" s="91">
        <f t="shared" si="23"/>
        <v>0.64615384615384619</v>
      </c>
      <c r="LI19" s="94">
        <v>75</v>
      </c>
    </row>
    <row r="20" spans="1:321" ht="15" customHeight="1" x14ac:dyDescent="0.2">
      <c r="A20" s="239"/>
      <c r="B20" s="129" t="s">
        <v>13168</v>
      </c>
      <c r="C20" s="58" t="s">
        <v>14031</v>
      </c>
      <c r="D20" s="58" t="s">
        <v>13548</v>
      </c>
      <c r="E20" s="111"/>
      <c r="F20" s="124" t="s">
        <v>13180</v>
      </c>
      <c r="G20" s="38">
        <v>2559591786</v>
      </c>
      <c r="H20" s="68" t="s">
        <v>14079</v>
      </c>
      <c r="I20" s="68" t="s">
        <v>14096</v>
      </c>
      <c r="J20" s="68" t="s">
        <v>13592</v>
      </c>
      <c r="K20" s="68" t="s">
        <v>13071</v>
      </c>
      <c r="L20" s="68" t="s">
        <v>13071</v>
      </c>
      <c r="M20" s="68" t="s">
        <v>13071</v>
      </c>
      <c r="N20" s="68" t="s">
        <v>13177</v>
      </c>
      <c r="O20" s="88">
        <v>301</v>
      </c>
      <c r="P20" s="89">
        <v>1.9999999999999999E-103</v>
      </c>
      <c r="Q20" s="90">
        <v>153</v>
      </c>
      <c r="R20" s="90">
        <v>269</v>
      </c>
      <c r="S20" s="91">
        <f t="shared" si="0"/>
        <v>0.56877323420074355</v>
      </c>
      <c r="T20" s="90">
        <v>277</v>
      </c>
      <c r="U20" s="124" t="s">
        <v>13283</v>
      </c>
      <c r="V20" s="90">
        <v>2648891203</v>
      </c>
      <c r="W20" s="92" t="s">
        <v>13785</v>
      </c>
      <c r="X20" s="92" t="s">
        <v>13285</v>
      </c>
      <c r="Y20" s="92" t="s">
        <v>13071</v>
      </c>
      <c r="Z20" s="92" t="s">
        <v>13286</v>
      </c>
      <c r="AA20" s="92" t="s">
        <v>13287</v>
      </c>
      <c r="AB20" s="68" t="s">
        <v>13288</v>
      </c>
      <c r="AC20" s="88">
        <v>286</v>
      </c>
      <c r="AD20" s="89">
        <v>1.9999999999999998E-96</v>
      </c>
      <c r="AE20" s="90">
        <v>148</v>
      </c>
      <c r="AF20" s="90">
        <v>290</v>
      </c>
      <c r="AG20" s="91">
        <f t="shared" si="1"/>
        <v>0.51034482758620692</v>
      </c>
      <c r="AH20" s="90">
        <v>315</v>
      </c>
      <c r="AI20" s="124" t="s">
        <v>13259</v>
      </c>
      <c r="AJ20" s="38" t="s">
        <v>13786</v>
      </c>
      <c r="AK20" s="38" t="s">
        <v>13202</v>
      </c>
      <c r="AL20" s="92" t="s">
        <v>13071</v>
      </c>
      <c r="AM20" s="92" t="s">
        <v>13071</v>
      </c>
      <c r="AN20" s="92" t="s">
        <v>13346</v>
      </c>
      <c r="AO20" s="68" t="s">
        <v>13204</v>
      </c>
      <c r="AP20" s="93">
        <v>535</v>
      </c>
      <c r="AQ20" s="89">
        <v>1E-166</v>
      </c>
      <c r="AR20" s="90">
        <v>374</v>
      </c>
      <c r="AS20" s="90">
        <v>873</v>
      </c>
      <c r="AT20" s="91">
        <f t="shared" si="2"/>
        <v>0.42840778923253148</v>
      </c>
      <c r="AU20" s="90">
        <v>1515</v>
      </c>
      <c r="AV20" s="124" t="s">
        <v>13168</v>
      </c>
      <c r="AW20" s="92" t="s">
        <v>13169</v>
      </c>
      <c r="AX20" s="92" t="s">
        <v>13170</v>
      </c>
      <c r="AY20" s="92" t="s">
        <v>13171</v>
      </c>
      <c r="AZ20" s="92"/>
      <c r="BA20" s="92" t="s">
        <v>13172</v>
      </c>
      <c r="BB20" s="92" t="s">
        <v>13173</v>
      </c>
      <c r="BC20" s="88">
        <v>239</v>
      </c>
      <c r="BD20" s="89">
        <v>6.9999999999999999E-78</v>
      </c>
      <c r="BE20" s="90">
        <v>134</v>
      </c>
      <c r="BF20" s="90">
        <v>313</v>
      </c>
      <c r="BG20" s="91">
        <f t="shared" si="3"/>
        <v>0.4281150159744409</v>
      </c>
      <c r="BH20" s="90">
        <v>311</v>
      </c>
      <c r="BI20" s="124" t="s">
        <v>13384</v>
      </c>
      <c r="BJ20" s="92" t="s">
        <v>13483</v>
      </c>
      <c r="BK20" s="92" t="s">
        <v>13229</v>
      </c>
      <c r="BL20" s="92" t="s">
        <v>13071</v>
      </c>
      <c r="BM20" s="92" t="s">
        <v>13071</v>
      </c>
      <c r="BN20" s="92" t="s">
        <v>281</v>
      </c>
      <c r="BO20" s="92" t="s">
        <v>13071</v>
      </c>
      <c r="BP20" s="88">
        <v>70.900000000000006</v>
      </c>
      <c r="BQ20" s="89">
        <v>2E-16</v>
      </c>
      <c r="BR20" s="90">
        <v>45</v>
      </c>
      <c r="BS20" s="90">
        <v>157</v>
      </c>
      <c r="BT20" s="91">
        <f t="shared" si="4"/>
        <v>0.28662420382165604</v>
      </c>
      <c r="BU20" s="90">
        <v>186</v>
      </c>
      <c r="BV20" s="124" t="s">
        <v>13330</v>
      </c>
      <c r="BW20" s="92" t="s">
        <v>13331</v>
      </c>
      <c r="BX20" s="92" t="s">
        <v>13159</v>
      </c>
      <c r="BY20" s="92" t="s">
        <v>13071</v>
      </c>
      <c r="BZ20" s="92" t="s">
        <v>13071</v>
      </c>
      <c r="CA20" s="92" t="s">
        <v>13071</v>
      </c>
      <c r="CB20" s="92" t="s">
        <v>13071</v>
      </c>
      <c r="CC20" s="88">
        <v>94</v>
      </c>
      <c r="CD20" s="89">
        <v>3.9999999999999999E-28</v>
      </c>
      <c r="CE20" s="90">
        <v>44</v>
      </c>
      <c r="CF20" s="90">
        <v>79</v>
      </c>
      <c r="CG20" s="91">
        <f t="shared" si="5"/>
        <v>0.55696202531645567</v>
      </c>
      <c r="CH20" s="90">
        <v>79</v>
      </c>
      <c r="CI20" s="124" t="s">
        <v>13384</v>
      </c>
      <c r="CJ20" s="92" t="s">
        <v>13790</v>
      </c>
      <c r="CK20" s="38" t="s">
        <v>13285</v>
      </c>
      <c r="CL20" s="92" t="s">
        <v>13071</v>
      </c>
      <c r="CM20" s="92" t="s">
        <v>13286</v>
      </c>
      <c r="CN20" s="92" t="s">
        <v>13287</v>
      </c>
      <c r="CO20" s="95" t="s">
        <v>13288</v>
      </c>
      <c r="CP20" s="88">
        <v>398</v>
      </c>
      <c r="CQ20" s="89">
        <v>9.9999999999999998E-141</v>
      </c>
      <c r="CR20" s="90">
        <v>188</v>
      </c>
      <c r="CS20" s="90">
        <v>301</v>
      </c>
      <c r="CT20" s="91">
        <f t="shared" si="6"/>
        <v>0.62458471760797341</v>
      </c>
      <c r="CU20" s="90">
        <v>323</v>
      </c>
      <c r="CV20" s="124" t="s">
        <v>13180</v>
      </c>
      <c r="CW20" s="92" t="s">
        <v>13181</v>
      </c>
      <c r="CX20" s="92" t="s">
        <v>13170</v>
      </c>
      <c r="CY20" s="92" t="s">
        <v>13171</v>
      </c>
      <c r="CZ20" s="92" t="s">
        <v>13071</v>
      </c>
      <c r="DA20" s="92" t="s">
        <v>13172</v>
      </c>
      <c r="DB20" s="92" t="s">
        <v>13177</v>
      </c>
      <c r="DC20" s="88">
        <v>300</v>
      </c>
      <c r="DD20" s="89">
        <v>1.9999999999999999E-103</v>
      </c>
      <c r="DE20" s="90">
        <v>150</v>
      </c>
      <c r="DF20" s="90">
        <v>275</v>
      </c>
      <c r="DG20" s="91">
        <f t="shared" si="7"/>
        <v>0.54545454545454541</v>
      </c>
      <c r="DH20" s="90">
        <v>274</v>
      </c>
      <c r="DI20" s="124" t="s">
        <v>13180</v>
      </c>
      <c r="DJ20" s="92" t="s">
        <v>13420</v>
      </c>
      <c r="DK20" s="92" t="s">
        <v>13170</v>
      </c>
      <c r="DL20" s="92" t="s">
        <v>13171</v>
      </c>
      <c r="DM20" s="92" t="s">
        <v>13071</v>
      </c>
      <c r="DN20" s="92" t="s">
        <v>13172</v>
      </c>
      <c r="DO20" s="92" t="s">
        <v>13177</v>
      </c>
      <c r="DP20" s="88">
        <v>300</v>
      </c>
      <c r="DQ20" s="89">
        <v>3E-103</v>
      </c>
      <c r="DR20" s="90">
        <v>150</v>
      </c>
      <c r="DS20" s="90">
        <v>275</v>
      </c>
      <c r="DT20" s="91">
        <f t="shared" si="8"/>
        <v>0.54545454545454541</v>
      </c>
      <c r="DU20" s="90">
        <v>274</v>
      </c>
      <c r="EI20" s="124" t="s">
        <v>13582</v>
      </c>
      <c r="EJ20" s="92" t="s">
        <v>13670</v>
      </c>
      <c r="EK20" s="92" t="s">
        <v>13159</v>
      </c>
      <c r="EL20" s="92" t="s">
        <v>13071</v>
      </c>
      <c r="EM20" s="92" t="s">
        <v>13071</v>
      </c>
      <c r="EN20" s="92" t="s">
        <v>13071</v>
      </c>
      <c r="EO20" s="92" t="s">
        <v>13071</v>
      </c>
      <c r="EP20" s="88">
        <v>24.6</v>
      </c>
      <c r="EQ20" s="89">
        <v>1.7</v>
      </c>
      <c r="ER20" s="90">
        <v>10</v>
      </c>
      <c r="ES20" s="90">
        <v>11</v>
      </c>
      <c r="ET20" s="91">
        <f t="shared" si="10"/>
        <v>0.90909090909090906</v>
      </c>
      <c r="EU20" s="94">
        <v>82</v>
      </c>
      <c r="EV20" s="124" t="s">
        <v>13283</v>
      </c>
      <c r="EW20" s="92" t="s">
        <v>13351</v>
      </c>
      <c r="EX20" s="92" t="s">
        <v>13285</v>
      </c>
      <c r="EY20" s="92" t="s">
        <v>13071</v>
      </c>
      <c r="EZ20" s="92" t="s">
        <v>13286</v>
      </c>
      <c r="FA20" s="92" t="s">
        <v>13287</v>
      </c>
      <c r="FB20" s="92" t="s">
        <v>13288</v>
      </c>
      <c r="FC20" s="88">
        <v>249</v>
      </c>
      <c r="FD20" s="89">
        <v>3.9999999999999998E-82</v>
      </c>
      <c r="FE20" s="90">
        <v>138</v>
      </c>
      <c r="FF20" s="90">
        <v>297</v>
      </c>
      <c r="FG20" s="91">
        <f t="shared" si="11"/>
        <v>0.46464646464646464</v>
      </c>
      <c r="FH20" s="90">
        <v>325</v>
      </c>
      <c r="FI20" s="124" t="s">
        <v>13259</v>
      </c>
      <c r="FJ20" s="92" t="s">
        <v>13761</v>
      </c>
      <c r="FK20" s="92" t="s">
        <v>13261</v>
      </c>
      <c r="FL20" s="92" t="s">
        <v>13071</v>
      </c>
      <c r="FM20" s="92" t="s">
        <v>13071</v>
      </c>
      <c r="FN20" s="92" t="s">
        <v>13762</v>
      </c>
      <c r="FO20" s="68" t="s">
        <v>13204</v>
      </c>
      <c r="FP20" s="88">
        <v>451</v>
      </c>
      <c r="FQ20" s="89">
        <v>5.9999999999999996E-136</v>
      </c>
      <c r="FR20" s="90">
        <v>360</v>
      </c>
      <c r="FS20" s="90">
        <v>915</v>
      </c>
      <c r="FT20" s="91">
        <f t="shared" si="12"/>
        <v>0.39344262295081966</v>
      </c>
      <c r="FU20" s="90">
        <v>1521</v>
      </c>
      <c r="FV20" s="124" t="s">
        <v>13384</v>
      </c>
      <c r="FW20" s="92" t="s">
        <v>13763</v>
      </c>
      <c r="FX20" s="38" t="s">
        <v>13285</v>
      </c>
      <c r="FY20" s="92" t="s">
        <v>13071</v>
      </c>
      <c r="FZ20" s="92" t="s">
        <v>13286</v>
      </c>
      <c r="GA20" s="92" t="s">
        <v>13287</v>
      </c>
      <c r="GB20" s="95" t="s">
        <v>13764</v>
      </c>
      <c r="GC20" s="88">
        <v>400</v>
      </c>
      <c r="GD20" s="89">
        <v>4.0000000000000002E-142</v>
      </c>
      <c r="GE20" s="90">
        <v>190</v>
      </c>
      <c r="GF20" s="90">
        <v>298</v>
      </c>
      <c r="GG20" s="91">
        <f t="shared" si="13"/>
        <v>0.63758389261744963</v>
      </c>
      <c r="GH20" s="90">
        <v>307</v>
      </c>
      <c r="GI20" s="122" t="s">
        <v>13309</v>
      </c>
      <c r="GJ20" s="92" t="s">
        <v>13774</v>
      </c>
      <c r="GK20" s="92" t="s">
        <v>13474</v>
      </c>
      <c r="GL20" s="92" t="s">
        <v>13071</v>
      </c>
      <c r="GM20" s="92" t="s">
        <v>13071</v>
      </c>
      <c r="GN20" s="92" t="s">
        <v>13475</v>
      </c>
      <c r="GO20" s="92" t="s">
        <v>13311</v>
      </c>
      <c r="GP20" s="88">
        <v>309</v>
      </c>
      <c r="GQ20" s="89">
        <v>3.0000000000000001E-99</v>
      </c>
      <c r="GR20" s="90">
        <v>179</v>
      </c>
      <c r="GS20" s="90">
        <v>466</v>
      </c>
      <c r="GT20" s="91">
        <f t="shared" si="14"/>
        <v>0.38412017167381973</v>
      </c>
      <c r="GU20" s="90">
        <v>609</v>
      </c>
      <c r="GV20" s="124" t="s">
        <v>13230</v>
      </c>
      <c r="GW20" s="92" t="s">
        <v>13308</v>
      </c>
      <c r="GX20" s="38" t="s">
        <v>13232</v>
      </c>
      <c r="GY20" s="92" t="s">
        <v>13071</v>
      </c>
      <c r="GZ20" s="92"/>
      <c r="HA20" s="92" t="s">
        <v>13233</v>
      </c>
      <c r="HB20" s="92" t="s">
        <v>13234</v>
      </c>
      <c r="HC20" s="88">
        <v>57.4</v>
      </c>
      <c r="HD20" s="89">
        <v>2.0000000000000001E-13</v>
      </c>
      <c r="HE20" s="90">
        <v>26</v>
      </c>
      <c r="HF20" s="90">
        <v>71</v>
      </c>
      <c r="HG20" s="91">
        <f t="shared" si="15"/>
        <v>0.36619718309859156</v>
      </c>
      <c r="HH20" s="90">
        <v>80</v>
      </c>
      <c r="HI20" s="124" t="s">
        <v>13384</v>
      </c>
      <c r="HJ20" s="92" t="s">
        <v>13676</v>
      </c>
      <c r="HK20" s="38" t="s">
        <v>13285</v>
      </c>
      <c r="HL20" s="92" t="s">
        <v>13071</v>
      </c>
      <c r="HM20" s="92" t="s">
        <v>13286</v>
      </c>
      <c r="HN20" s="92" t="s">
        <v>13287</v>
      </c>
      <c r="HO20" s="95" t="s">
        <v>13288</v>
      </c>
      <c r="HP20" s="88">
        <v>405</v>
      </c>
      <c r="HQ20" s="89">
        <v>3.9999999999999998E-144</v>
      </c>
      <c r="HR20" s="90">
        <v>195</v>
      </c>
      <c r="HS20" s="90">
        <v>304</v>
      </c>
      <c r="HT20" s="91">
        <f t="shared" si="16"/>
        <v>0.64144736842105265</v>
      </c>
      <c r="HU20" s="90">
        <v>307</v>
      </c>
      <c r="HV20" s="124" t="s">
        <v>13330</v>
      </c>
      <c r="HW20" s="92" t="s">
        <v>13432</v>
      </c>
      <c r="HX20" s="92" t="s">
        <v>13159</v>
      </c>
      <c r="HY20" s="92" t="s">
        <v>13071</v>
      </c>
      <c r="HZ20" s="92" t="s">
        <v>13071</v>
      </c>
      <c r="IA20" s="92" t="s">
        <v>13071</v>
      </c>
      <c r="IB20" s="92" t="s">
        <v>13071</v>
      </c>
      <c r="IC20" s="88">
        <v>97.1</v>
      </c>
      <c r="ID20" s="89">
        <v>3.0000000000000003E-29</v>
      </c>
      <c r="IE20" s="90">
        <v>46</v>
      </c>
      <c r="IF20" s="90">
        <v>75</v>
      </c>
      <c r="IG20" s="91">
        <f t="shared" si="17"/>
        <v>0.61333333333333329</v>
      </c>
      <c r="IH20" s="90">
        <v>77</v>
      </c>
      <c r="IV20" s="124" t="s">
        <v>13297</v>
      </c>
      <c r="IW20" s="92" t="s">
        <v>13435</v>
      </c>
      <c r="IX20" s="92" t="s">
        <v>13436</v>
      </c>
      <c r="IY20" s="92" t="s">
        <v>13379</v>
      </c>
      <c r="IZ20" s="92" t="s">
        <v>13071</v>
      </c>
      <c r="JA20" s="92" t="s">
        <v>13071</v>
      </c>
      <c r="JB20" s="92" t="s">
        <v>13299</v>
      </c>
      <c r="JC20" s="92" t="s">
        <v>13428</v>
      </c>
      <c r="JD20" s="88">
        <v>227</v>
      </c>
      <c r="JE20" s="89">
        <v>6.0000000000000005E-76</v>
      </c>
      <c r="JF20" s="90">
        <v>103</v>
      </c>
      <c r="JG20" s="90">
        <v>210</v>
      </c>
      <c r="JH20" s="91">
        <f t="shared" si="19"/>
        <v>0.49047619047619045</v>
      </c>
      <c r="JI20" s="90">
        <v>229</v>
      </c>
      <c r="JJ20" s="124" t="s">
        <v>13243</v>
      </c>
      <c r="JK20" s="92" t="s">
        <v>13316</v>
      </c>
      <c r="JL20" s="92" t="s">
        <v>13159</v>
      </c>
      <c r="JM20" s="92" t="s">
        <v>13071</v>
      </c>
      <c r="JN20" s="92"/>
      <c r="JO20" s="92" t="s">
        <v>13071</v>
      </c>
      <c r="JP20" s="92" t="s">
        <v>13317</v>
      </c>
      <c r="JQ20" s="88">
        <v>219</v>
      </c>
      <c r="JR20" s="89">
        <v>3.0000000000000001E-71</v>
      </c>
      <c r="JS20" s="90">
        <v>112</v>
      </c>
      <c r="JT20" s="90">
        <v>273</v>
      </c>
      <c r="JU20" s="91">
        <f t="shared" si="20"/>
        <v>0.41025641025641024</v>
      </c>
      <c r="JV20" s="90">
        <v>293</v>
      </c>
      <c r="JW20" s="124" t="s">
        <v>13384</v>
      </c>
      <c r="JX20" s="68" t="s">
        <v>13495</v>
      </c>
      <c r="JY20" s="38" t="s">
        <v>13474</v>
      </c>
      <c r="JZ20" s="92" t="s">
        <v>13071</v>
      </c>
      <c r="KA20" s="92" t="s">
        <v>13071</v>
      </c>
      <c r="KB20" s="92" t="s">
        <v>13475</v>
      </c>
      <c r="KC20" s="92" t="s">
        <v>13311</v>
      </c>
      <c r="KD20" s="88">
        <v>308</v>
      </c>
      <c r="KE20" s="89">
        <v>6.9999999999999997E-99</v>
      </c>
      <c r="KF20" s="90">
        <v>178</v>
      </c>
      <c r="KG20" s="90">
        <v>459</v>
      </c>
      <c r="KH20" s="91">
        <f t="shared" si="21"/>
        <v>0.3877995642701525</v>
      </c>
      <c r="KI20" s="90">
        <v>602</v>
      </c>
      <c r="KJ20" s="124" t="s">
        <v>13268</v>
      </c>
      <c r="KK20" s="92" t="s">
        <v>13269</v>
      </c>
      <c r="KL20" s="92" t="s">
        <v>13159</v>
      </c>
      <c r="KM20" s="92" t="s">
        <v>13071</v>
      </c>
      <c r="KN20" s="92" t="s">
        <v>13071</v>
      </c>
      <c r="KO20" s="92" t="s">
        <v>13071</v>
      </c>
      <c r="KP20" s="92" t="s">
        <v>13270</v>
      </c>
      <c r="KQ20" s="88">
        <v>28.9</v>
      </c>
      <c r="KR20" s="89">
        <v>0.71</v>
      </c>
      <c r="KS20" s="90">
        <v>21</v>
      </c>
      <c r="KT20" s="90">
        <v>77</v>
      </c>
      <c r="KU20" s="91">
        <f t="shared" si="22"/>
        <v>0.27272727272727271</v>
      </c>
      <c r="KV20" s="90">
        <v>12035</v>
      </c>
      <c r="KW20" s="124" t="s">
        <v>13283</v>
      </c>
      <c r="KX20" s="38" t="s">
        <v>13835</v>
      </c>
      <c r="KY20" s="92" t="s">
        <v>13285</v>
      </c>
      <c r="KZ20" s="92" t="s">
        <v>13071</v>
      </c>
      <c r="LA20" s="92" t="s">
        <v>13286</v>
      </c>
      <c r="LB20" s="92" t="s">
        <v>13287</v>
      </c>
      <c r="LC20" s="92" t="s">
        <v>13288</v>
      </c>
      <c r="LD20" s="88">
        <v>268</v>
      </c>
      <c r="LE20" s="89">
        <v>2.0000000000000001E-89</v>
      </c>
      <c r="LF20" s="90">
        <v>134</v>
      </c>
      <c r="LG20" s="90">
        <v>291</v>
      </c>
      <c r="LH20" s="91">
        <f t="shared" si="23"/>
        <v>0.46048109965635736</v>
      </c>
      <c r="LI20" s="94">
        <v>315</v>
      </c>
    </row>
    <row r="21" spans="1:321" ht="15" customHeight="1" x14ac:dyDescent="0.2">
      <c r="A21" s="239"/>
      <c r="B21" s="129" t="s">
        <v>13175</v>
      </c>
      <c r="C21" s="58" t="s">
        <v>14039</v>
      </c>
      <c r="D21" s="58" t="s">
        <v>13548</v>
      </c>
      <c r="E21" s="111"/>
      <c r="F21" s="124" t="s">
        <v>13168</v>
      </c>
      <c r="G21" s="38">
        <v>2559591797</v>
      </c>
      <c r="H21" s="68" t="s">
        <v>14193</v>
      </c>
      <c r="I21" s="68" t="s">
        <v>14194</v>
      </c>
      <c r="J21" s="68" t="s">
        <v>13553</v>
      </c>
      <c r="K21" s="68" t="s">
        <v>13071</v>
      </c>
      <c r="L21" s="68"/>
      <c r="M21" s="68" t="s">
        <v>13071</v>
      </c>
      <c r="N21" s="68" t="s">
        <v>9536</v>
      </c>
      <c r="O21" s="88">
        <v>272</v>
      </c>
      <c r="P21" s="89">
        <v>2E-90</v>
      </c>
      <c r="Q21" s="90">
        <v>152</v>
      </c>
      <c r="R21" s="90">
        <v>337</v>
      </c>
      <c r="S21" s="91">
        <f t="shared" si="0"/>
        <v>0.45103857566765576</v>
      </c>
      <c r="T21" s="90">
        <v>336</v>
      </c>
      <c r="U21" s="124" t="s">
        <v>13330</v>
      </c>
      <c r="V21" s="90">
        <v>2648891205</v>
      </c>
      <c r="W21" s="92" t="s">
        <v>13812</v>
      </c>
      <c r="X21" s="92" t="s">
        <v>13159</v>
      </c>
      <c r="Y21" s="92" t="s">
        <v>13071</v>
      </c>
      <c r="Z21" s="92" t="s">
        <v>13071</v>
      </c>
      <c r="AA21" s="92" t="s">
        <v>13071</v>
      </c>
      <c r="AB21" s="92" t="s">
        <v>13071</v>
      </c>
      <c r="AC21" s="88">
        <v>93.6</v>
      </c>
      <c r="AD21" s="89">
        <v>1E-27</v>
      </c>
      <c r="AE21" s="90">
        <v>42</v>
      </c>
      <c r="AF21" s="90">
        <v>59</v>
      </c>
      <c r="AG21" s="91">
        <f t="shared" si="1"/>
        <v>0.71186440677966101</v>
      </c>
      <c r="AH21" s="90">
        <v>74</v>
      </c>
      <c r="AI21" s="124" t="s">
        <v>13384</v>
      </c>
      <c r="AJ21" s="38" t="s">
        <v>13813</v>
      </c>
      <c r="AK21" s="38" t="s">
        <v>13285</v>
      </c>
      <c r="AL21" s="92" t="s">
        <v>13071</v>
      </c>
      <c r="AM21" s="92" t="s">
        <v>13286</v>
      </c>
      <c r="AN21" s="92" t="s">
        <v>13287</v>
      </c>
      <c r="AO21" s="95" t="s">
        <v>13288</v>
      </c>
      <c r="AP21" s="93">
        <v>399</v>
      </c>
      <c r="AQ21" s="89">
        <v>2.9999999999999998E-141</v>
      </c>
      <c r="AR21" s="90">
        <v>189</v>
      </c>
      <c r="AS21" s="90">
        <v>301</v>
      </c>
      <c r="AT21" s="91">
        <f t="shared" si="2"/>
        <v>0.62790697674418605</v>
      </c>
      <c r="AU21" s="90">
        <v>323</v>
      </c>
      <c r="AV21" s="124" t="s">
        <v>13283</v>
      </c>
      <c r="AW21" s="92" t="s">
        <v>13328</v>
      </c>
      <c r="AX21" s="92" t="s">
        <v>13285</v>
      </c>
      <c r="AY21" s="92" t="s">
        <v>13071</v>
      </c>
      <c r="AZ21" s="92" t="s">
        <v>13286</v>
      </c>
      <c r="BA21" s="92" t="s">
        <v>13287</v>
      </c>
      <c r="BB21" s="92" t="s">
        <v>13288</v>
      </c>
      <c r="BC21" s="88">
        <v>262</v>
      </c>
      <c r="BD21" s="89">
        <v>3.0000000000000002E-87</v>
      </c>
      <c r="BE21" s="90">
        <v>133</v>
      </c>
      <c r="BF21" s="90">
        <v>292</v>
      </c>
      <c r="BG21" s="91">
        <f t="shared" si="3"/>
        <v>0.45547945205479451</v>
      </c>
      <c r="BH21" s="90">
        <v>325</v>
      </c>
      <c r="BI21" s="124" t="s">
        <v>13259</v>
      </c>
      <c r="BJ21" s="92" t="s">
        <v>13520</v>
      </c>
      <c r="BK21" s="38" t="s">
        <v>13474</v>
      </c>
      <c r="BL21" s="92" t="s">
        <v>13071</v>
      </c>
      <c r="BM21" s="92" t="s">
        <v>13071</v>
      </c>
      <c r="BN21" s="92" t="s">
        <v>13475</v>
      </c>
      <c r="BO21" s="92" t="s">
        <v>13311</v>
      </c>
      <c r="BP21" s="88">
        <v>313</v>
      </c>
      <c r="BQ21" s="89">
        <v>1E-100</v>
      </c>
      <c r="BR21" s="90">
        <v>182</v>
      </c>
      <c r="BS21" s="90">
        <v>464</v>
      </c>
      <c r="BT21" s="91">
        <f t="shared" si="4"/>
        <v>0.39224137931034481</v>
      </c>
      <c r="BU21" s="90">
        <v>607</v>
      </c>
      <c r="BV21" s="124" t="s">
        <v>13297</v>
      </c>
      <c r="BW21" s="92" t="s">
        <v>13378</v>
      </c>
      <c r="BX21" s="92" t="s">
        <v>13379</v>
      </c>
      <c r="BY21" s="92" t="s">
        <v>13071</v>
      </c>
      <c r="BZ21" s="92" t="s">
        <v>13071</v>
      </c>
      <c r="CA21" s="92" t="s">
        <v>13299</v>
      </c>
      <c r="CB21" s="92" t="s">
        <v>13380</v>
      </c>
      <c r="CC21" s="88">
        <v>222</v>
      </c>
      <c r="CD21" s="89">
        <v>3.0000000000000001E-74</v>
      </c>
      <c r="CE21" s="90">
        <v>100</v>
      </c>
      <c r="CF21" s="90">
        <v>206</v>
      </c>
      <c r="CG21" s="91">
        <f t="shared" si="5"/>
        <v>0.4854368932038835</v>
      </c>
      <c r="CH21" s="90">
        <v>229</v>
      </c>
      <c r="CI21" s="124" t="s">
        <v>13268</v>
      </c>
      <c r="CJ21" s="92" t="s">
        <v>13817</v>
      </c>
      <c r="CK21" s="38" t="s">
        <v>13371</v>
      </c>
      <c r="CL21" s="92" t="s">
        <v>13372</v>
      </c>
      <c r="CM21" s="92" t="s">
        <v>13071</v>
      </c>
      <c r="CN21" s="92" t="s">
        <v>13373</v>
      </c>
      <c r="CO21" s="92" t="s">
        <v>13374</v>
      </c>
      <c r="CP21" s="88">
        <v>243</v>
      </c>
      <c r="CQ21" s="89">
        <v>9.9999999999999996E-82</v>
      </c>
      <c r="CR21" s="90">
        <v>125</v>
      </c>
      <c r="CS21" s="90">
        <v>240</v>
      </c>
      <c r="CT21" s="91">
        <f t="shared" si="6"/>
        <v>0.52083333333333337</v>
      </c>
      <c r="CU21" s="90">
        <v>236</v>
      </c>
      <c r="CV21" s="124" t="s">
        <v>13268</v>
      </c>
      <c r="CW21" s="92" t="s">
        <v>13382</v>
      </c>
      <c r="CX21" s="92" t="s">
        <v>13159</v>
      </c>
      <c r="CY21" s="92" t="s">
        <v>13071</v>
      </c>
      <c r="CZ21" s="92" t="s">
        <v>13071</v>
      </c>
      <c r="DA21" s="92" t="s">
        <v>13071</v>
      </c>
      <c r="DB21" s="92" t="s">
        <v>13270</v>
      </c>
      <c r="DC21" s="88">
        <v>28.9</v>
      </c>
      <c r="DD21" s="89">
        <v>0.72</v>
      </c>
      <c r="DE21" s="90">
        <v>21</v>
      </c>
      <c r="DF21" s="90">
        <v>77</v>
      </c>
      <c r="DG21" s="91">
        <f t="shared" si="7"/>
        <v>0.27272727272727271</v>
      </c>
      <c r="DH21" s="90">
        <v>12803</v>
      </c>
      <c r="DI21" s="124" t="s">
        <v>13243</v>
      </c>
      <c r="DJ21" s="92" t="s">
        <v>13244</v>
      </c>
      <c r="DK21" s="92" t="s">
        <v>13159</v>
      </c>
      <c r="DL21" s="92" t="s">
        <v>13071</v>
      </c>
      <c r="DM21" s="92"/>
      <c r="DN21" s="92" t="s">
        <v>13071</v>
      </c>
      <c r="DO21" s="92" t="s">
        <v>13245</v>
      </c>
      <c r="DP21" s="88">
        <v>221</v>
      </c>
      <c r="DQ21" s="89">
        <v>3.0000000000000001E-72</v>
      </c>
      <c r="DR21" s="90">
        <v>111</v>
      </c>
      <c r="DS21" s="90">
        <v>273</v>
      </c>
      <c r="DT21" s="91">
        <f t="shared" si="8"/>
        <v>0.40659340659340659</v>
      </c>
      <c r="EI21" s="124" t="s">
        <v>13243</v>
      </c>
      <c r="EJ21" s="92" t="s">
        <v>13760</v>
      </c>
      <c r="EK21" s="92" t="s">
        <v>13159</v>
      </c>
      <c r="EL21" s="92" t="s">
        <v>13071</v>
      </c>
      <c r="EM21" s="92"/>
      <c r="EN21" s="92" t="s">
        <v>13071</v>
      </c>
      <c r="EO21" s="92" t="s">
        <v>13245</v>
      </c>
      <c r="EP21" s="88">
        <v>221</v>
      </c>
      <c r="EQ21" s="89">
        <v>3.0000000000000001E-72</v>
      </c>
      <c r="ER21" s="90">
        <v>111</v>
      </c>
      <c r="ES21" s="90">
        <v>273</v>
      </c>
      <c r="ET21" s="91">
        <f t="shared" si="10"/>
        <v>0.40659340659340659</v>
      </c>
      <c r="EU21" s="94">
        <v>275</v>
      </c>
      <c r="EV21" s="124" t="s">
        <v>13330</v>
      </c>
      <c r="EW21" s="92" t="s">
        <v>13390</v>
      </c>
      <c r="EX21" s="92" t="s">
        <v>13159</v>
      </c>
      <c r="EY21" s="92" t="s">
        <v>13071</v>
      </c>
      <c r="EZ21" s="92" t="s">
        <v>13071</v>
      </c>
      <c r="FA21" s="92" t="s">
        <v>13071</v>
      </c>
      <c r="FB21" s="92" t="s">
        <v>13071</v>
      </c>
      <c r="FC21" s="88">
        <v>97.1</v>
      </c>
      <c r="FD21" s="89">
        <v>3.0000000000000003E-29</v>
      </c>
      <c r="FE21" s="90">
        <v>46</v>
      </c>
      <c r="FF21" s="90">
        <v>75</v>
      </c>
      <c r="FG21" s="91">
        <f t="shared" si="11"/>
        <v>0.61333333333333329</v>
      </c>
      <c r="FH21" s="90">
        <v>77</v>
      </c>
      <c r="FI21" s="124" t="s">
        <v>13384</v>
      </c>
      <c r="FJ21" s="92" t="s">
        <v>13793</v>
      </c>
      <c r="FK21" s="38" t="s">
        <v>13285</v>
      </c>
      <c r="FL21" s="92" t="s">
        <v>13071</v>
      </c>
      <c r="FM21" s="92" t="s">
        <v>13286</v>
      </c>
      <c r="FN21" s="92" t="s">
        <v>13287</v>
      </c>
      <c r="FO21" s="95" t="s">
        <v>13288</v>
      </c>
      <c r="FP21" s="88">
        <v>400</v>
      </c>
      <c r="FQ21" s="89">
        <v>3.0000000000000001E-142</v>
      </c>
      <c r="FR21" s="90">
        <v>190</v>
      </c>
      <c r="FS21" s="90">
        <v>298</v>
      </c>
      <c r="FT21" s="91">
        <f t="shared" si="12"/>
        <v>0.63758389261744963</v>
      </c>
      <c r="FU21" s="90">
        <v>307</v>
      </c>
      <c r="FV21" s="124" t="s">
        <v>13268</v>
      </c>
      <c r="FW21" s="92" t="s">
        <v>13794</v>
      </c>
      <c r="FX21" s="38" t="s">
        <v>13371</v>
      </c>
      <c r="FY21" s="92" t="s">
        <v>13372</v>
      </c>
      <c r="FZ21" s="92" t="s">
        <v>13071</v>
      </c>
      <c r="GA21" s="92" t="s">
        <v>13373</v>
      </c>
      <c r="GB21" s="92" t="s">
        <v>13374</v>
      </c>
      <c r="GC21" s="88">
        <v>241</v>
      </c>
      <c r="GD21" s="89">
        <v>6.9999999999999997E-81</v>
      </c>
      <c r="GE21" s="90">
        <v>123</v>
      </c>
      <c r="GF21" s="90">
        <v>231</v>
      </c>
      <c r="GG21" s="91">
        <f t="shared" si="13"/>
        <v>0.53246753246753242</v>
      </c>
      <c r="GH21" s="90">
        <v>252</v>
      </c>
      <c r="GI21" s="122" t="s">
        <v>13338</v>
      </c>
      <c r="GJ21" s="92" t="s">
        <v>13803</v>
      </c>
      <c r="GK21" s="68" t="s">
        <v>13340</v>
      </c>
      <c r="GL21" s="68" t="s">
        <v>13341</v>
      </c>
      <c r="GM21" s="68" t="s">
        <v>13342</v>
      </c>
      <c r="GN21" s="68" t="s">
        <v>13343</v>
      </c>
      <c r="GO21" s="68" t="s">
        <v>13344</v>
      </c>
      <c r="GP21" s="88">
        <v>751</v>
      </c>
      <c r="GQ21" s="89">
        <v>0</v>
      </c>
      <c r="GR21" s="90">
        <v>380</v>
      </c>
      <c r="GS21" s="90">
        <v>646</v>
      </c>
      <c r="GT21" s="91">
        <f t="shared" si="14"/>
        <v>0.58823529411764708</v>
      </c>
      <c r="GU21" s="90">
        <v>644</v>
      </c>
      <c r="GV21" s="124" t="s">
        <v>13168</v>
      </c>
      <c r="GW21" s="92" t="s">
        <v>13196</v>
      </c>
      <c r="GX21" s="92" t="s">
        <v>13197</v>
      </c>
      <c r="GY21" s="92" t="s">
        <v>13071</v>
      </c>
      <c r="GZ21" s="92"/>
      <c r="HA21" s="92" t="s">
        <v>13198</v>
      </c>
      <c r="HB21" s="92" t="s">
        <v>9536</v>
      </c>
      <c r="HC21" s="88">
        <v>260</v>
      </c>
      <c r="HD21" s="89">
        <v>9.9999999999999998E-86</v>
      </c>
      <c r="HE21" s="90">
        <v>151</v>
      </c>
      <c r="HF21" s="90">
        <v>337</v>
      </c>
      <c r="HG21" s="91">
        <f t="shared" si="15"/>
        <v>0.44807121661721067</v>
      </c>
      <c r="HH21" s="90">
        <v>336</v>
      </c>
      <c r="HI21" s="124" t="s">
        <v>13268</v>
      </c>
      <c r="HJ21" s="92" t="s">
        <v>13708</v>
      </c>
      <c r="HK21" s="38" t="s">
        <v>13371</v>
      </c>
      <c r="HL21" s="92" t="s">
        <v>13372</v>
      </c>
      <c r="HM21" s="92" t="s">
        <v>13071</v>
      </c>
      <c r="HN21" s="92" t="s">
        <v>13373</v>
      </c>
      <c r="HO21" s="92" t="s">
        <v>13374</v>
      </c>
      <c r="HP21" s="88">
        <v>241</v>
      </c>
      <c r="HQ21" s="89">
        <v>9.9999999999999996E-81</v>
      </c>
      <c r="HR21" s="90">
        <v>123</v>
      </c>
      <c r="HS21" s="90">
        <v>240</v>
      </c>
      <c r="HT21" s="91">
        <f t="shared" si="16"/>
        <v>0.51249999999999996</v>
      </c>
      <c r="HU21" s="90">
        <v>236</v>
      </c>
      <c r="HV21" s="124" t="s">
        <v>13297</v>
      </c>
      <c r="HW21" s="92" t="s">
        <v>13462</v>
      </c>
      <c r="HX21" s="38" t="s">
        <v>13379</v>
      </c>
      <c r="HY21" s="92" t="s">
        <v>13071</v>
      </c>
      <c r="HZ21" s="92" t="s">
        <v>13071</v>
      </c>
      <c r="IA21" s="92" t="s">
        <v>13299</v>
      </c>
      <c r="IB21" s="92" t="s">
        <v>13428</v>
      </c>
      <c r="IC21" s="88">
        <v>227</v>
      </c>
      <c r="ID21" s="89">
        <v>6.9999999999999999E-76</v>
      </c>
      <c r="IE21" s="90">
        <v>103</v>
      </c>
      <c r="IF21" s="90">
        <v>210</v>
      </c>
      <c r="IG21" s="91">
        <f t="shared" si="17"/>
        <v>0.49047619047619045</v>
      </c>
      <c r="IH21" s="90">
        <v>229</v>
      </c>
      <c r="IV21" s="124" t="s">
        <v>13268</v>
      </c>
      <c r="IW21" s="92" t="s">
        <v>13464</v>
      </c>
      <c r="IX21" s="92" t="s">
        <v>13465</v>
      </c>
      <c r="IY21" s="92" t="s">
        <v>13414</v>
      </c>
      <c r="IZ21" s="92" t="s">
        <v>13372</v>
      </c>
      <c r="JA21" s="92" t="s">
        <v>13071</v>
      </c>
      <c r="JB21" s="92" t="s">
        <v>13373</v>
      </c>
      <c r="JC21" s="92" t="s">
        <v>13374</v>
      </c>
      <c r="JD21" s="88">
        <v>241</v>
      </c>
      <c r="JE21" s="89">
        <v>9.9999999999999996E-81</v>
      </c>
      <c r="JF21" s="90">
        <v>123</v>
      </c>
      <c r="JG21" s="90">
        <v>240</v>
      </c>
      <c r="JH21" s="91">
        <f t="shared" si="19"/>
        <v>0.51249999999999996</v>
      </c>
      <c r="JI21" s="90">
        <v>236</v>
      </c>
      <c r="JJ21" s="124" t="s">
        <v>13259</v>
      </c>
      <c r="JK21" s="92" t="s">
        <v>13773</v>
      </c>
      <c r="JL21" s="92" t="s">
        <v>13202</v>
      </c>
      <c r="JM21" s="92" t="s">
        <v>13071</v>
      </c>
      <c r="JN21" s="92" t="s">
        <v>13071</v>
      </c>
      <c r="JO21" s="92" t="s">
        <v>13346</v>
      </c>
      <c r="JP21" s="68" t="s">
        <v>13204</v>
      </c>
      <c r="JQ21" s="88">
        <v>359</v>
      </c>
      <c r="JR21" s="89">
        <v>9.9999999999999999E-110</v>
      </c>
      <c r="JS21" s="90">
        <v>219</v>
      </c>
      <c r="JT21" s="90">
        <v>538</v>
      </c>
      <c r="JU21" s="91">
        <f t="shared" si="20"/>
        <v>0.40706319702602228</v>
      </c>
      <c r="JV21" s="90">
        <v>701</v>
      </c>
      <c r="JW21" s="124" t="s">
        <v>13259</v>
      </c>
      <c r="JX21" s="68" t="s">
        <v>13530</v>
      </c>
      <c r="JY21" s="68" t="s">
        <v>13531</v>
      </c>
      <c r="JZ21" s="68" t="s">
        <v>13071</v>
      </c>
      <c r="KA21" s="68" t="s">
        <v>13071</v>
      </c>
      <c r="KB21" s="68" t="s">
        <v>13532</v>
      </c>
      <c r="KC21" s="68" t="s">
        <v>13071</v>
      </c>
      <c r="KD21" s="88">
        <v>80.900000000000006</v>
      </c>
      <c r="KE21" s="89">
        <v>8.9999999999999997E-22</v>
      </c>
      <c r="KF21" s="90">
        <v>47</v>
      </c>
      <c r="KG21" s="90">
        <v>107</v>
      </c>
      <c r="KH21" s="91">
        <f t="shared" si="21"/>
        <v>0.43925233644859812</v>
      </c>
      <c r="KI21" s="90">
        <v>109</v>
      </c>
      <c r="KJ21" s="124" t="s">
        <v>13168</v>
      </c>
      <c r="KK21" s="92" t="s">
        <v>13319</v>
      </c>
      <c r="KL21" s="92" t="s">
        <v>13170</v>
      </c>
      <c r="KM21" s="92" t="s">
        <v>13171</v>
      </c>
      <c r="KN21" s="92" t="s">
        <v>13320</v>
      </c>
      <c r="KO21" s="92" t="s">
        <v>13172</v>
      </c>
      <c r="KP21" s="92" t="s">
        <v>13321</v>
      </c>
      <c r="KQ21" s="88">
        <v>85.5</v>
      </c>
      <c r="KR21" s="89">
        <v>5.0000000000000004E-19</v>
      </c>
      <c r="KS21" s="90">
        <v>55</v>
      </c>
      <c r="KT21" s="90">
        <v>222</v>
      </c>
      <c r="KU21" s="91">
        <f t="shared" si="22"/>
        <v>0.24774774774774774</v>
      </c>
      <c r="KV21" s="90">
        <v>489</v>
      </c>
      <c r="KW21" s="124" t="s">
        <v>13230</v>
      </c>
      <c r="KX21" s="38" t="s">
        <v>13870</v>
      </c>
      <c r="KY21" s="38" t="s">
        <v>13232</v>
      </c>
      <c r="KZ21" s="92" t="s">
        <v>13071</v>
      </c>
      <c r="LA21" s="92"/>
      <c r="LB21" s="92" t="s">
        <v>13233</v>
      </c>
      <c r="LC21" s="92" t="s">
        <v>13234</v>
      </c>
      <c r="LD21" s="88">
        <v>57.4</v>
      </c>
      <c r="LE21" s="89">
        <v>4.0000000000000001E-13</v>
      </c>
      <c r="LF21" s="90">
        <v>29</v>
      </c>
      <c r="LG21" s="90">
        <v>82</v>
      </c>
      <c r="LH21" s="91">
        <f t="shared" si="23"/>
        <v>0.35365853658536583</v>
      </c>
      <c r="LI21" s="94">
        <v>85</v>
      </c>
    </row>
    <row r="22" spans="1:321" ht="15" customHeight="1" x14ac:dyDescent="0.2">
      <c r="A22" s="239"/>
      <c r="B22" s="129" t="s">
        <v>13230</v>
      </c>
      <c r="C22" s="58" t="s">
        <v>14051</v>
      </c>
      <c r="D22" s="58" t="s">
        <v>14050</v>
      </c>
      <c r="E22" s="111"/>
      <c r="F22" s="124" t="s">
        <v>13230</v>
      </c>
      <c r="G22" s="38">
        <v>2559587119</v>
      </c>
      <c r="H22" s="68" t="s">
        <v>13511</v>
      </c>
      <c r="I22" s="68"/>
      <c r="J22" s="68" t="s">
        <v>13512</v>
      </c>
      <c r="K22" s="68" t="s">
        <v>13513</v>
      </c>
      <c r="L22" s="68"/>
      <c r="M22" s="68" t="s">
        <v>13514</v>
      </c>
      <c r="N22" s="68" t="s">
        <v>10645</v>
      </c>
      <c r="O22" s="88">
        <v>24.3</v>
      </c>
      <c r="P22" s="89">
        <v>3.6</v>
      </c>
      <c r="Q22" s="90">
        <v>16</v>
      </c>
      <c r="R22" s="90">
        <v>48</v>
      </c>
      <c r="S22" s="91">
        <f t="shared" si="0"/>
        <v>0.33333333333333331</v>
      </c>
      <c r="T22" s="90">
        <v>203</v>
      </c>
      <c r="U22" s="124" t="s">
        <v>13297</v>
      </c>
      <c r="V22" s="90">
        <v>2648891206</v>
      </c>
      <c r="W22" s="92" t="s">
        <v>13844</v>
      </c>
      <c r="X22" s="92" t="s">
        <v>13845</v>
      </c>
      <c r="Y22" s="92" t="s">
        <v>13071</v>
      </c>
      <c r="Z22" s="92" t="s">
        <v>13071</v>
      </c>
      <c r="AA22" s="92" t="s">
        <v>13071</v>
      </c>
      <c r="AB22" s="92" t="s">
        <v>13846</v>
      </c>
      <c r="AC22" s="88">
        <v>236</v>
      </c>
      <c r="AD22" s="89">
        <v>4E-79</v>
      </c>
      <c r="AE22" s="90">
        <v>104</v>
      </c>
      <c r="AF22" s="90">
        <v>211</v>
      </c>
      <c r="AG22" s="91">
        <f t="shared" si="1"/>
        <v>0.49289099526066349</v>
      </c>
      <c r="AH22" s="90">
        <v>229</v>
      </c>
      <c r="AI22" s="124" t="s">
        <v>13268</v>
      </c>
      <c r="AJ22" s="38" t="s">
        <v>13847</v>
      </c>
      <c r="AK22" s="38" t="s">
        <v>13371</v>
      </c>
      <c r="AL22" s="92" t="s">
        <v>13372</v>
      </c>
      <c r="AM22" s="92" t="s">
        <v>13071</v>
      </c>
      <c r="AN22" s="92" t="s">
        <v>13373</v>
      </c>
      <c r="AO22" s="92" t="s">
        <v>13374</v>
      </c>
      <c r="AP22" s="93">
        <v>243</v>
      </c>
      <c r="AQ22" s="89">
        <v>9.9999999999999996E-82</v>
      </c>
      <c r="AR22" s="90">
        <v>125</v>
      </c>
      <c r="AS22" s="90">
        <v>240</v>
      </c>
      <c r="AT22" s="91">
        <f t="shared" si="2"/>
        <v>0.52083333333333337</v>
      </c>
      <c r="AU22" s="90">
        <v>236</v>
      </c>
      <c r="AV22" s="124" t="s">
        <v>13330</v>
      </c>
      <c r="AW22" s="92" t="s">
        <v>13376</v>
      </c>
      <c r="AX22" s="92" t="s">
        <v>13159</v>
      </c>
      <c r="AY22" s="92" t="s">
        <v>13071</v>
      </c>
      <c r="AZ22" s="92" t="s">
        <v>13071</v>
      </c>
      <c r="BA22" s="92" t="s">
        <v>13071</v>
      </c>
      <c r="BB22" s="92" t="s">
        <v>13071</v>
      </c>
      <c r="BC22" s="88">
        <v>94</v>
      </c>
      <c r="BD22" s="89">
        <v>3.9999999999999999E-28</v>
      </c>
      <c r="BE22" s="90">
        <v>44</v>
      </c>
      <c r="BF22" s="90">
        <v>79</v>
      </c>
      <c r="BG22" s="91">
        <f t="shared" si="3"/>
        <v>0.55696202531645567</v>
      </c>
      <c r="BH22" s="90">
        <v>79</v>
      </c>
      <c r="BI22" s="124" t="s">
        <v>13180</v>
      </c>
      <c r="BJ22" s="92" t="s">
        <v>13556</v>
      </c>
      <c r="BK22" s="92" t="s">
        <v>13159</v>
      </c>
      <c r="BL22" s="92" t="s">
        <v>13071</v>
      </c>
      <c r="BM22" s="92" t="s">
        <v>13071</v>
      </c>
      <c r="BN22" s="92" t="s">
        <v>13071</v>
      </c>
      <c r="BO22" s="92" t="s">
        <v>13071</v>
      </c>
      <c r="BP22" s="88">
        <v>80.5</v>
      </c>
      <c r="BQ22" s="89">
        <v>9.9999999999999991E-22</v>
      </c>
      <c r="BR22" s="90">
        <v>47</v>
      </c>
      <c r="BS22" s="90">
        <v>107</v>
      </c>
      <c r="BT22" s="91">
        <f t="shared" si="4"/>
        <v>0.43925233644859812</v>
      </c>
      <c r="BU22" s="90">
        <v>109</v>
      </c>
      <c r="BV22" s="124" t="s">
        <v>13175</v>
      </c>
      <c r="BW22" s="92" t="s">
        <v>13176</v>
      </c>
      <c r="BX22" s="92" t="s">
        <v>13170</v>
      </c>
      <c r="BY22" s="92" t="s">
        <v>13171</v>
      </c>
      <c r="BZ22" s="92"/>
      <c r="CA22" s="92" t="s">
        <v>13172</v>
      </c>
      <c r="CB22" s="92" t="s">
        <v>13177</v>
      </c>
      <c r="CC22" s="88">
        <v>306</v>
      </c>
      <c r="CD22" s="89">
        <v>1.9999999999999999E-105</v>
      </c>
      <c r="CE22" s="90">
        <v>152</v>
      </c>
      <c r="CF22" s="90">
        <v>278</v>
      </c>
      <c r="CG22" s="91">
        <f t="shared" si="5"/>
        <v>0.5467625899280576</v>
      </c>
      <c r="CH22" s="90">
        <v>308</v>
      </c>
      <c r="CI22" s="124" t="s">
        <v>13297</v>
      </c>
      <c r="CJ22" s="92" t="s">
        <v>13851</v>
      </c>
      <c r="CK22" s="38" t="s">
        <v>13379</v>
      </c>
      <c r="CL22" s="92" t="s">
        <v>13071</v>
      </c>
      <c r="CM22" s="92" t="s">
        <v>13071</v>
      </c>
      <c r="CN22" s="92" t="s">
        <v>13299</v>
      </c>
      <c r="CO22" s="92" t="s">
        <v>13455</v>
      </c>
      <c r="CP22" s="88">
        <v>222</v>
      </c>
      <c r="CQ22" s="89">
        <v>3.9999999999999998E-74</v>
      </c>
      <c r="CR22" s="90">
        <v>100</v>
      </c>
      <c r="CS22" s="90">
        <v>206</v>
      </c>
      <c r="CT22" s="91">
        <f t="shared" si="6"/>
        <v>0.4854368932038835</v>
      </c>
      <c r="CU22" s="90">
        <v>229</v>
      </c>
      <c r="CV22" s="124" t="s">
        <v>13243</v>
      </c>
      <c r="CW22" s="92" t="s">
        <v>13818</v>
      </c>
      <c r="CX22" s="92" t="s">
        <v>13159</v>
      </c>
      <c r="CY22" s="92" t="s">
        <v>13071</v>
      </c>
      <c r="CZ22" s="92"/>
      <c r="DA22" s="92" t="s">
        <v>13071</v>
      </c>
      <c r="DB22" s="92" t="s">
        <v>13245</v>
      </c>
      <c r="DC22" s="88">
        <v>166</v>
      </c>
      <c r="DD22" s="89">
        <v>7.0000000000000001E-52</v>
      </c>
      <c r="DE22" s="90">
        <v>79</v>
      </c>
      <c r="DF22" s="90">
        <v>192</v>
      </c>
      <c r="DG22" s="91">
        <f t="shared" si="7"/>
        <v>0.41145833333333331</v>
      </c>
      <c r="DH22" s="90">
        <v>194</v>
      </c>
      <c r="DI22" s="124" t="s">
        <v>13259</v>
      </c>
      <c r="DJ22" s="92" t="s">
        <v>13452</v>
      </c>
      <c r="DK22" s="92" t="s">
        <v>13202</v>
      </c>
      <c r="DL22" s="92" t="s">
        <v>13071</v>
      </c>
      <c r="DM22" s="92" t="s">
        <v>13071</v>
      </c>
      <c r="DN22" s="92" t="s">
        <v>13346</v>
      </c>
      <c r="DO22" s="68" t="s">
        <v>13204</v>
      </c>
      <c r="DP22" s="88">
        <v>505</v>
      </c>
      <c r="DQ22" s="89">
        <v>2E-155</v>
      </c>
      <c r="DR22" s="90">
        <v>366</v>
      </c>
      <c r="DS22" s="90">
        <v>891</v>
      </c>
      <c r="DT22" s="91">
        <f t="shared" si="8"/>
        <v>0.41077441077441079</v>
      </c>
      <c r="DU22" s="90">
        <v>1524</v>
      </c>
      <c r="EI22" s="124" t="s">
        <v>13230</v>
      </c>
      <c r="EJ22" s="92" t="s">
        <v>13347</v>
      </c>
      <c r="EK22" s="38" t="s">
        <v>13232</v>
      </c>
      <c r="EL22" s="92" t="s">
        <v>13071</v>
      </c>
      <c r="EM22" s="92"/>
      <c r="EN22" s="92" t="s">
        <v>13233</v>
      </c>
      <c r="EO22" s="92" t="s">
        <v>13234</v>
      </c>
      <c r="EP22" s="88">
        <v>62.4</v>
      </c>
      <c r="EQ22" s="89">
        <v>2.9999999999999998E-15</v>
      </c>
      <c r="ER22" s="90">
        <v>32</v>
      </c>
      <c r="ES22" s="90">
        <v>89</v>
      </c>
      <c r="ET22" s="91">
        <f t="shared" si="10"/>
        <v>0.3595505617977528</v>
      </c>
      <c r="EU22" s="94">
        <v>87</v>
      </c>
      <c r="EV22" s="124" t="s">
        <v>13168</v>
      </c>
      <c r="EW22" s="92" t="s">
        <v>13193</v>
      </c>
      <c r="EX22" s="92" t="s">
        <v>13170</v>
      </c>
      <c r="EY22" s="92" t="s">
        <v>13171</v>
      </c>
      <c r="EZ22" s="92"/>
      <c r="FA22" s="92" t="s">
        <v>13194</v>
      </c>
      <c r="FB22" s="92" t="s">
        <v>9536</v>
      </c>
      <c r="FC22" s="88">
        <v>263</v>
      </c>
      <c r="FD22" s="89">
        <v>8.0000000000000001E-87</v>
      </c>
      <c r="FE22" s="90">
        <v>151</v>
      </c>
      <c r="FF22" s="90">
        <v>337</v>
      </c>
      <c r="FG22" s="91">
        <f t="shared" si="11"/>
        <v>0.44807121661721067</v>
      </c>
      <c r="FH22" s="90">
        <v>336</v>
      </c>
      <c r="FI22" s="124" t="s">
        <v>13268</v>
      </c>
      <c r="FJ22" s="92" t="s">
        <v>13821</v>
      </c>
      <c r="FK22" s="38" t="s">
        <v>13371</v>
      </c>
      <c r="FL22" s="92" t="s">
        <v>13372</v>
      </c>
      <c r="FM22" s="92" t="s">
        <v>13071</v>
      </c>
      <c r="FN22" s="92" t="s">
        <v>13373</v>
      </c>
      <c r="FO22" s="92" t="s">
        <v>13374</v>
      </c>
      <c r="FP22" s="88">
        <v>241</v>
      </c>
      <c r="FQ22" s="89">
        <v>5.9999999999999998E-81</v>
      </c>
      <c r="FR22" s="90">
        <v>123</v>
      </c>
      <c r="FS22" s="90">
        <v>231</v>
      </c>
      <c r="FT22" s="91">
        <f t="shared" si="12"/>
        <v>0.53246753246753242</v>
      </c>
      <c r="FU22" s="90">
        <v>252</v>
      </c>
      <c r="FV22" s="124" t="s">
        <v>13297</v>
      </c>
      <c r="FW22" s="92" t="s">
        <v>13822</v>
      </c>
      <c r="FX22" s="38" t="s">
        <v>13379</v>
      </c>
      <c r="FY22" s="92" t="s">
        <v>13071</v>
      </c>
      <c r="FZ22" s="92" t="s">
        <v>13071</v>
      </c>
      <c r="GA22" s="92" t="s">
        <v>13299</v>
      </c>
      <c r="GB22" s="92" t="s">
        <v>13823</v>
      </c>
      <c r="GC22" s="88">
        <v>223</v>
      </c>
      <c r="GD22" s="89">
        <v>3.0000000000000001E-74</v>
      </c>
      <c r="GE22" s="90">
        <v>98</v>
      </c>
      <c r="GF22" s="90">
        <v>206</v>
      </c>
      <c r="GG22" s="91">
        <f t="shared" si="13"/>
        <v>0.47572815533980584</v>
      </c>
      <c r="GH22" s="90">
        <v>223</v>
      </c>
      <c r="GI22" s="122" t="s">
        <v>13291</v>
      </c>
      <c r="GJ22" s="92" t="s">
        <v>13832</v>
      </c>
      <c r="GK22" s="92" t="s">
        <v>13293</v>
      </c>
      <c r="GL22" s="92" t="s">
        <v>13294</v>
      </c>
      <c r="GM22" s="92" t="s">
        <v>13071</v>
      </c>
      <c r="GN22" s="92" t="s">
        <v>13295</v>
      </c>
      <c r="GO22" s="92" t="s">
        <v>13296</v>
      </c>
      <c r="GP22" s="88">
        <v>259</v>
      </c>
      <c r="GQ22" s="89">
        <v>1.9999999999999999E-88</v>
      </c>
      <c r="GR22" s="90">
        <v>131</v>
      </c>
      <c r="GS22" s="90">
        <v>247</v>
      </c>
      <c r="GT22" s="91">
        <f t="shared" si="14"/>
        <v>0.53036437246963564</v>
      </c>
      <c r="GU22" s="90">
        <v>249</v>
      </c>
      <c r="GV22" s="124" t="s">
        <v>13283</v>
      </c>
      <c r="GW22" s="92" t="s">
        <v>13353</v>
      </c>
      <c r="GX22" s="92" t="s">
        <v>13285</v>
      </c>
      <c r="GY22" s="92" t="s">
        <v>13071</v>
      </c>
      <c r="GZ22" s="92" t="s">
        <v>13286</v>
      </c>
      <c r="HA22" s="92" t="s">
        <v>13287</v>
      </c>
      <c r="HB22" s="92" t="s">
        <v>13288</v>
      </c>
      <c r="HC22" s="88">
        <v>249</v>
      </c>
      <c r="HD22" s="89">
        <v>3.9999999999999998E-82</v>
      </c>
      <c r="HE22" s="90">
        <v>138</v>
      </c>
      <c r="HF22" s="90">
        <v>297</v>
      </c>
      <c r="HG22" s="91">
        <f t="shared" si="15"/>
        <v>0.46464646464646464</v>
      </c>
      <c r="HH22" s="90">
        <v>325</v>
      </c>
      <c r="HI22" s="124" t="s">
        <v>13297</v>
      </c>
      <c r="HJ22" s="92" t="s">
        <v>13739</v>
      </c>
      <c r="HK22" s="38" t="s">
        <v>13379</v>
      </c>
      <c r="HL22" s="92" t="s">
        <v>13071</v>
      </c>
      <c r="HM22" s="92" t="s">
        <v>13071</v>
      </c>
      <c r="HN22" s="92" t="s">
        <v>13299</v>
      </c>
      <c r="HO22" s="92" t="s">
        <v>13428</v>
      </c>
      <c r="HP22" s="88">
        <v>227</v>
      </c>
      <c r="HQ22" s="89">
        <v>6.9999999999999999E-76</v>
      </c>
      <c r="HR22" s="90">
        <v>103</v>
      </c>
      <c r="HS22" s="90">
        <v>210</v>
      </c>
      <c r="HT22" s="91">
        <f t="shared" si="16"/>
        <v>0.49047619047619045</v>
      </c>
      <c r="HU22" s="90">
        <v>229</v>
      </c>
      <c r="HV22" s="124" t="s">
        <v>13268</v>
      </c>
      <c r="HW22" s="92" t="s">
        <v>13498</v>
      </c>
      <c r="HX22" s="38" t="s">
        <v>13371</v>
      </c>
      <c r="HY22" s="92" t="s">
        <v>13372</v>
      </c>
      <c r="HZ22" s="92" t="s">
        <v>13071</v>
      </c>
      <c r="IA22" s="92" t="s">
        <v>13373</v>
      </c>
      <c r="IB22" s="92" t="s">
        <v>13374</v>
      </c>
      <c r="IC22" s="88">
        <v>241</v>
      </c>
      <c r="ID22" s="89">
        <v>9.9999999999999996E-81</v>
      </c>
      <c r="IE22" s="90">
        <v>123</v>
      </c>
      <c r="IF22" s="90">
        <v>240</v>
      </c>
      <c r="IG22" s="91">
        <f t="shared" si="17"/>
        <v>0.51249999999999996</v>
      </c>
      <c r="IH22" s="90">
        <v>236</v>
      </c>
      <c r="IV22" s="124" t="s">
        <v>13384</v>
      </c>
      <c r="IW22" s="92" t="s">
        <v>13500</v>
      </c>
      <c r="IX22" s="92" t="s">
        <v>13501</v>
      </c>
      <c r="IY22" s="92" t="s">
        <v>13285</v>
      </c>
      <c r="IZ22" s="92" t="s">
        <v>13071</v>
      </c>
      <c r="JA22" s="92" t="s">
        <v>13286</v>
      </c>
      <c r="JB22" s="92" t="s">
        <v>13287</v>
      </c>
      <c r="JC22" s="95" t="s">
        <v>13288</v>
      </c>
      <c r="JD22" s="88">
        <v>405</v>
      </c>
      <c r="JE22" s="89">
        <v>3.9999999999999998E-144</v>
      </c>
      <c r="JF22" s="90">
        <v>195</v>
      </c>
      <c r="JG22" s="90">
        <v>304</v>
      </c>
      <c r="JH22" s="91">
        <f t="shared" si="19"/>
        <v>0.64144736842105265</v>
      </c>
      <c r="JI22" s="90">
        <v>307</v>
      </c>
      <c r="JJ22" s="123" t="s">
        <v>13251</v>
      </c>
      <c r="JK22" s="92" t="s">
        <v>13831</v>
      </c>
      <c r="JL22" s="68" t="s">
        <v>285</v>
      </c>
      <c r="JM22" s="68" t="s">
        <v>286</v>
      </c>
      <c r="JN22" s="68"/>
      <c r="JO22" s="68" t="s">
        <v>287</v>
      </c>
      <c r="JP22" s="68" t="s">
        <v>284</v>
      </c>
      <c r="JQ22" s="88">
        <v>266</v>
      </c>
      <c r="JR22" s="89">
        <v>2.9999999999999999E-88</v>
      </c>
      <c r="JS22" s="90">
        <v>135</v>
      </c>
      <c r="JT22" s="90">
        <v>341</v>
      </c>
      <c r="JU22" s="91">
        <f t="shared" si="20"/>
        <v>0.39589442815249265</v>
      </c>
      <c r="JV22" s="90">
        <v>336</v>
      </c>
      <c r="JW22" s="124" t="s">
        <v>13180</v>
      </c>
      <c r="JX22" s="68" t="s">
        <v>13570</v>
      </c>
      <c r="JY22" s="92" t="s">
        <v>13159</v>
      </c>
      <c r="JZ22" s="92" t="s">
        <v>13071</v>
      </c>
      <c r="KA22" s="92"/>
      <c r="KB22" s="92" t="s">
        <v>13071</v>
      </c>
      <c r="KC22" s="92" t="s">
        <v>13245</v>
      </c>
      <c r="KD22" s="88">
        <v>220</v>
      </c>
      <c r="KE22" s="89">
        <v>9.0000000000000004E-72</v>
      </c>
      <c r="KF22" s="90">
        <v>112</v>
      </c>
      <c r="KG22" s="90">
        <v>273</v>
      </c>
      <c r="KH22" s="91">
        <f t="shared" si="21"/>
        <v>0.41025641025641024</v>
      </c>
      <c r="KI22" s="90">
        <v>275</v>
      </c>
      <c r="KJ22" s="124" t="s">
        <v>13259</v>
      </c>
      <c r="KK22" s="92" t="s">
        <v>13319</v>
      </c>
      <c r="KL22" s="92" t="s">
        <v>13170</v>
      </c>
      <c r="KM22" s="92" t="s">
        <v>13171</v>
      </c>
      <c r="KN22" s="92" t="s">
        <v>13320</v>
      </c>
      <c r="KO22" s="92" t="s">
        <v>13172</v>
      </c>
      <c r="KP22" s="92" t="s">
        <v>13321</v>
      </c>
      <c r="KQ22" s="88">
        <v>92</v>
      </c>
      <c r="KR22" s="89">
        <v>7.9999999999999996E-20</v>
      </c>
      <c r="KS22" s="90">
        <v>57</v>
      </c>
      <c r="KT22" s="90">
        <v>205</v>
      </c>
      <c r="KU22" s="91">
        <f t="shared" si="22"/>
        <v>0.2780487804878049</v>
      </c>
      <c r="KV22" s="90">
        <v>0.48899999999999999</v>
      </c>
      <c r="KW22" s="124" t="s">
        <v>13175</v>
      </c>
      <c r="KX22" s="38" t="s">
        <v>13901</v>
      </c>
      <c r="KY22" s="38" t="s">
        <v>13170</v>
      </c>
      <c r="KZ22" s="92" t="s">
        <v>13171</v>
      </c>
      <c r="LA22" s="92"/>
      <c r="LB22" s="92" t="s">
        <v>13172</v>
      </c>
      <c r="LC22" s="92" t="s">
        <v>13177</v>
      </c>
      <c r="LD22" s="88">
        <v>290</v>
      </c>
      <c r="LE22" s="89">
        <v>9.9999999999999994E-99</v>
      </c>
      <c r="LF22" s="90">
        <v>156</v>
      </c>
      <c r="LG22" s="90">
        <v>278</v>
      </c>
      <c r="LH22" s="91">
        <f t="shared" si="23"/>
        <v>0.5611510791366906</v>
      </c>
      <c r="LI22" s="94">
        <v>312</v>
      </c>
    </row>
    <row r="23" spans="1:321" ht="15" customHeight="1" x14ac:dyDescent="0.2">
      <c r="A23" s="239"/>
      <c r="B23" s="129" t="s">
        <v>13283</v>
      </c>
      <c r="C23" s="58" t="s">
        <v>14060</v>
      </c>
      <c r="D23" s="58" t="s">
        <v>13477</v>
      </c>
      <c r="E23" s="111"/>
      <c r="F23" s="124" t="s">
        <v>13356</v>
      </c>
      <c r="G23" s="38">
        <v>2559590372</v>
      </c>
      <c r="H23" s="68" t="s">
        <v>13780</v>
      </c>
      <c r="I23" s="68" t="s">
        <v>13781</v>
      </c>
      <c r="J23" s="68" t="s">
        <v>13782</v>
      </c>
      <c r="K23" s="68" t="s">
        <v>13071</v>
      </c>
      <c r="L23" s="68" t="s">
        <v>13563</v>
      </c>
      <c r="M23" s="68" t="s">
        <v>13783</v>
      </c>
      <c r="N23" s="68" t="s">
        <v>13784</v>
      </c>
      <c r="O23" s="88">
        <v>25.8</v>
      </c>
      <c r="P23" s="89">
        <v>0.39</v>
      </c>
      <c r="Q23" s="90">
        <v>13</v>
      </c>
      <c r="R23" s="90">
        <v>37</v>
      </c>
      <c r="S23" s="91">
        <f t="shared" si="0"/>
        <v>0.35135135135135137</v>
      </c>
      <c r="T23" s="90">
        <v>466</v>
      </c>
      <c r="U23" s="124" t="s">
        <v>13268</v>
      </c>
      <c r="V23" s="90">
        <v>2648891207</v>
      </c>
      <c r="W23" s="92" t="s">
        <v>13873</v>
      </c>
      <c r="X23" s="68" t="s">
        <v>13371</v>
      </c>
      <c r="Y23" s="68" t="s">
        <v>13372</v>
      </c>
      <c r="Z23" s="68" t="s">
        <v>13071</v>
      </c>
      <c r="AA23" s="68" t="s">
        <v>13373</v>
      </c>
      <c r="AB23" s="68" t="s">
        <v>13374</v>
      </c>
      <c r="AC23" s="88">
        <v>247</v>
      </c>
      <c r="AD23" s="89">
        <v>6.0000000000000002E-83</v>
      </c>
      <c r="AE23" s="90">
        <v>124</v>
      </c>
      <c r="AF23" s="90">
        <v>234</v>
      </c>
      <c r="AG23" s="91">
        <f t="shared" si="1"/>
        <v>0.52991452991452992</v>
      </c>
      <c r="AH23" s="90">
        <v>237</v>
      </c>
      <c r="AI23" s="124" t="s">
        <v>13297</v>
      </c>
      <c r="AJ23" s="38" t="s">
        <v>13874</v>
      </c>
      <c r="AK23" s="38" t="s">
        <v>13379</v>
      </c>
      <c r="AL23" s="92" t="s">
        <v>13071</v>
      </c>
      <c r="AM23" s="92" t="s">
        <v>13071</v>
      </c>
      <c r="AN23" s="92" t="s">
        <v>13299</v>
      </c>
      <c r="AO23" s="92" t="s">
        <v>13455</v>
      </c>
      <c r="AP23" s="93">
        <v>222</v>
      </c>
      <c r="AQ23" s="89">
        <v>3.9999999999999998E-74</v>
      </c>
      <c r="AR23" s="90">
        <v>100</v>
      </c>
      <c r="AS23" s="90">
        <v>206</v>
      </c>
      <c r="AT23" s="91">
        <f t="shared" si="2"/>
        <v>0.4854368932038835</v>
      </c>
      <c r="AU23" s="90">
        <v>229</v>
      </c>
      <c r="AV23" s="124" t="s">
        <v>13297</v>
      </c>
      <c r="AW23" s="92" t="s">
        <v>13411</v>
      </c>
      <c r="AX23" s="92" t="s">
        <v>13379</v>
      </c>
      <c r="AY23" s="92" t="s">
        <v>13071</v>
      </c>
      <c r="AZ23" s="92" t="s">
        <v>13071</v>
      </c>
      <c r="BA23" s="92" t="s">
        <v>13299</v>
      </c>
      <c r="BB23" s="92" t="s">
        <v>13380</v>
      </c>
      <c r="BC23" s="88">
        <v>222</v>
      </c>
      <c r="BD23" s="89">
        <v>3.9999999999999998E-74</v>
      </c>
      <c r="BE23" s="90">
        <v>100</v>
      </c>
      <c r="BF23" s="90">
        <v>206</v>
      </c>
      <c r="BG23" s="91">
        <f t="shared" si="3"/>
        <v>0.4854368932038835</v>
      </c>
      <c r="BH23" s="90">
        <v>229</v>
      </c>
      <c r="BI23" s="124" t="s">
        <v>13356</v>
      </c>
      <c r="BJ23" s="92" t="s">
        <v>13596</v>
      </c>
      <c r="BK23" s="92" t="s">
        <v>13159</v>
      </c>
      <c r="BL23" s="92" t="s">
        <v>13071</v>
      </c>
      <c r="BM23" s="92"/>
      <c r="BN23" s="92" t="s">
        <v>13071</v>
      </c>
      <c r="BO23" s="92" t="s">
        <v>13245</v>
      </c>
      <c r="BP23" s="88">
        <v>221</v>
      </c>
      <c r="BQ23" s="89">
        <v>3.0000000000000001E-72</v>
      </c>
      <c r="BR23" s="90">
        <v>111</v>
      </c>
      <c r="BS23" s="90">
        <v>273</v>
      </c>
      <c r="BT23" s="91">
        <f t="shared" si="4"/>
        <v>0.40659340659340659</v>
      </c>
      <c r="BU23" s="90">
        <v>275</v>
      </c>
      <c r="BV23" s="124" t="s">
        <v>13268</v>
      </c>
      <c r="BW23" s="92" t="s">
        <v>13413</v>
      </c>
      <c r="BX23" s="92" t="s">
        <v>13414</v>
      </c>
      <c r="BY23" s="92" t="s">
        <v>13372</v>
      </c>
      <c r="BZ23" s="92" t="s">
        <v>13071</v>
      </c>
      <c r="CA23" s="92" t="s">
        <v>13373</v>
      </c>
      <c r="CB23" s="92" t="s">
        <v>13374</v>
      </c>
      <c r="CC23" s="88">
        <v>243</v>
      </c>
      <c r="CD23" s="89">
        <v>8.9999999999999997E-82</v>
      </c>
      <c r="CE23" s="90">
        <v>125</v>
      </c>
      <c r="CF23" s="90">
        <v>240</v>
      </c>
      <c r="CG23" s="91">
        <f t="shared" si="5"/>
        <v>0.52083333333333337</v>
      </c>
      <c r="CH23" s="90">
        <v>236</v>
      </c>
      <c r="CI23" s="124" t="s">
        <v>13330</v>
      </c>
      <c r="CJ23" s="92" t="s">
        <v>13878</v>
      </c>
      <c r="CK23" s="92" t="s">
        <v>13159</v>
      </c>
      <c r="CL23" s="92" t="s">
        <v>13071</v>
      </c>
      <c r="CM23" s="92" t="s">
        <v>13071</v>
      </c>
      <c r="CN23" s="92" t="s">
        <v>13071</v>
      </c>
      <c r="CO23" s="92" t="s">
        <v>13071</v>
      </c>
      <c r="CP23" s="88">
        <v>94</v>
      </c>
      <c r="CQ23" s="89">
        <v>5.0000000000000002E-28</v>
      </c>
      <c r="CR23" s="90">
        <v>44</v>
      </c>
      <c r="CS23" s="90">
        <v>79</v>
      </c>
      <c r="CT23" s="91">
        <f t="shared" si="6"/>
        <v>0.55696202531645567</v>
      </c>
      <c r="CU23" s="90">
        <v>79</v>
      </c>
      <c r="CV23" s="124" t="s">
        <v>13384</v>
      </c>
      <c r="CW23" s="92" t="s">
        <v>13879</v>
      </c>
      <c r="CX23" s="92" t="s">
        <v>13880</v>
      </c>
      <c r="CY23" s="92" t="s">
        <v>13881</v>
      </c>
      <c r="CZ23" s="92" t="s">
        <v>13882</v>
      </c>
      <c r="DA23" s="92" t="s">
        <v>13883</v>
      </c>
      <c r="DB23" s="92" t="s">
        <v>13884</v>
      </c>
      <c r="DC23" s="88">
        <v>39.299999999999997</v>
      </c>
      <c r="DD23" s="89">
        <v>4.0000000000000002E-4</v>
      </c>
      <c r="DE23" s="90">
        <v>44</v>
      </c>
      <c r="DF23" s="90">
        <v>179</v>
      </c>
      <c r="DG23" s="91">
        <f t="shared" si="7"/>
        <v>0.24581005586592178</v>
      </c>
      <c r="DH23" s="90">
        <v>533</v>
      </c>
      <c r="DI23" s="123" t="s">
        <v>13251</v>
      </c>
      <c r="DJ23" s="92" t="s">
        <v>13759</v>
      </c>
      <c r="DK23" s="68" t="s">
        <v>285</v>
      </c>
      <c r="DL23" s="68" t="s">
        <v>286</v>
      </c>
      <c r="DM23" s="68"/>
      <c r="DN23" s="68" t="s">
        <v>287</v>
      </c>
      <c r="DO23" s="68" t="s">
        <v>284</v>
      </c>
      <c r="DP23" s="88">
        <v>268</v>
      </c>
      <c r="DQ23" s="89">
        <v>5.9999999999999999E-89</v>
      </c>
      <c r="DR23" s="90">
        <v>140</v>
      </c>
      <c r="DS23" s="90">
        <v>349</v>
      </c>
      <c r="DT23" s="91">
        <f t="shared" si="8"/>
        <v>0.40114613180515757</v>
      </c>
      <c r="DU23" s="90">
        <v>336</v>
      </c>
      <c r="EI23" s="124" t="s">
        <v>13283</v>
      </c>
      <c r="EJ23" s="92" t="s">
        <v>13386</v>
      </c>
      <c r="EK23" s="92" t="s">
        <v>13285</v>
      </c>
      <c r="EL23" s="92" t="s">
        <v>13071</v>
      </c>
      <c r="EM23" s="92" t="s">
        <v>13286</v>
      </c>
      <c r="EN23" s="92" t="s">
        <v>13287</v>
      </c>
      <c r="EO23" s="92" t="s">
        <v>13288</v>
      </c>
      <c r="EP23" s="88">
        <v>262</v>
      </c>
      <c r="EQ23" s="89">
        <v>3.0000000000000002E-87</v>
      </c>
      <c r="ER23" s="90">
        <v>133</v>
      </c>
      <c r="ES23" s="90">
        <v>292</v>
      </c>
      <c r="ET23" s="91">
        <f t="shared" si="10"/>
        <v>0.45547945205479451</v>
      </c>
      <c r="EU23" s="94">
        <v>325</v>
      </c>
      <c r="EV23" s="124" t="s">
        <v>13297</v>
      </c>
      <c r="EW23" s="92" t="s">
        <v>13427</v>
      </c>
      <c r="EX23" s="38" t="s">
        <v>13379</v>
      </c>
      <c r="EY23" s="92" t="s">
        <v>13071</v>
      </c>
      <c r="EZ23" s="92" t="s">
        <v>13071</v>
      </c>
      <c r="FA23" s="92" t="s">
        <v>13299</v>
      </c>
      <c r="FB23" s="92" t="s">
        <v>13428</v>
      </c>
      <c r="FC23" s="88">
        <v>227</v>
      </c>
      <c r="FD23" s="89">
        <v>6.9999999999999999E-76</v>
      </c>
      <c r="FE23" s="90">
        <v>103</v>
      </c>
      <c r="FF23" s="90">
        <v>210</v>
      </c>
      <c r="FG23" s="91">
        <f t="shared" si="11"/>
        <v>0.49047619047619045</v>
      </c>
      <c r="FH23" s="90">
        <v>229</v>
      </c>
      <c r="FI23" s="124" t="s">
        <v>13297</v>
      </c>
      <c r="FJ23" s="92" t="s">
        <v>13856</v>
      </c>
      <c r="FK23" s="38" t="s">
        <v>13379</v>
      </c>
      <c r="FL23" s="92" t="s">
        <v>13071</v>
      </c>
      <c r="FM23" s="92" t="s">
        <v>13071</v>
      </c>
      <c r="FN23" s="92" t="s">
        <v>13299</v>
      </c>
      <c r="FO23" s="92" t="s">
        <v>13823</v>
      </c>
      <c r="FP23" s="88">
        <v>223</v>
      </c>
      <c r="FQ23" s="89">
        <v>1.9999999999999999E-74</v>
      </c>
      <c r="FR23" s="90">
        <v>98</v>
      </c>
      <c r="FS23" s="90">
        <v>206</v>
      </c>
      <c r="FT23" s="91">
        <f t="shared" si="12"/>
        <v>0.47572815533980584</v>
      </c>
      <c r="FU23" s="90">
        <v>223</v>
      </c>
      <c r="FV23" s="124" t="s">
        <v>13330</v>
      </c>
      <c r="FW23" s="92" t="s">
        <v>13857</v>
      </c>
      <c r="FX23" s="92" t="s">
        <v>13159</v>
      </c>
      <c r="FY23" s="92" t="s">
        <v>13071</v>
      </c>
      <c r="FZ23" s="92" t="s">
        <v>13071</v>
      </c>
      <c r="GA23" s="92" t="s">
        <v>13071</v>
      </c>
      <c r="GB23" s="92" t="s">
        <v>13071</v>
      </c>
      <c r="GC23" s="88">
        <v>92.8</v>
      </c>
      <c r="GD23" s="89">
        <v>2.0000000000000001E-27</v>
      </c>
      <c r="GE23" s="90">
        <v>44</v>
      </c>
      <c r="GF23" s="90">
        <v>75</v>
      </c>
      <c r="GG23" s="91">
        <f t="shared" si="13"/>
        <v>0.58666666666666667</v>
      </c>
      <c r="GH23" s="90">
        <v>79</v>
      </c>
      <c r="GI23" s="122" t="s">
        <v>13178</v>
      </c>
      <c r="GJ23" s="92" t="s">
        <v>13865</v>
      </c>
      <c r="GK23" s="92" t="s">
        <v>13159</v>
      </c>
      <c r="GL23" s="92" t="s">
        <v>13071</v>
      </c>
      <c r="GM23" s="92" t="s">
        <v>13071</v>
      </c>
      <c r="GN23" s="92" t="s">
        <v>13071</v>
      </c>
      <c r="GO23" s="92" t="s">
        <v>13071</v>
      </c>
      <c r="GP23" s="88">
        <v>317</v>
      </c>
      <c r="GQ23" s="89">
        <v>3.0000000000000001E-105</v>
      </c>
      <c r="GR23" s="90">
        <v>161</v>
      </c>
      <c r="GS23" s="90">
        <v>344</v>
      </c>
      <c r="GT23" s="91">
        <f t="shared" si="14"/>
        <v>0.46802325581395349</v>
      </c>
      <c r="GU23" s="90">
        <v>489</v>
      </c>
      <c r="GV23" s="124" t="s">
        <v>13330</v>
      </c>
      <c r="GW23" s="92" t="s">
        <v>13392</v>
      </c>
      <c r="GX23" s="92" t="s">
        <v>13159</v>
      </c>
      <c r="GY23" s="92" t="s">
        <v>13071</v>
      </c>
      <c r="GZ23" s="92" t="s">
        <v>13071</v>
      </c>
      <c r="HA23" s="92" t="s">
        <v>13071</v>
      </c>
      <c r="HB23" s="92" t="s">
        <v>13071</v>
      </c>
      <c r="HC23" s="88">
        <v>97.1</v>
      </c>
      <c r="HD23" s="89">
        <v>3.0000000000000003E-29</v>
      </c>
      <c r="HE23" s="90">
        <v>46</v>
      </c>
      <c r="HF23" s="90">
        <v>75</v>
      </c>
      <c r="HG23" s="91">
        <f t="shared" si="15"/>
        <v>0.61333333333333329</v>
      </c>
      <c r="HH23" s="90">
        <v>77</v>
      </c>
      <c r="HI23" s="124" t="s">
        <v>13330</v>
      </c>
      <c r="HJ23" s="92" t="s">
        <v>13769</v>
      </c>
      <c r="HK23" s="92" t="s">
        <v>13159</v>
      </c>
      <c r="HL23" s="92" t="s">
        <v>13071</v>
      </c>
      <c r="HM23" s="92" t="s">
        <v>13071</v>
      </c>
      <c r="HN23" s="92" t="s">
        <v>13071</v>
      </c>
      <c r="HO23" s="92" t="s">
        <v>13071</v>
      </c>
      <c r="HP23" s="88">
        <v>97.1</v>
      </c>
      <c r="HQ23" s="89">
        <v>3.0000000000000003E-29</v>
      </c>
      <c r="HR23" s="90">
        <v>46</v>
      </c>
      <c r="HS23" s="90">
        <v>75</v>
      </c>
      <c r="HT23" s="91">
        <f t="shared" si="16"/>
        <v>0.61333333333333329</v>
      </c>
      <c r="HU23" s="90">
        <v>77</v>
      </c>
      <c r="HV23" s="124" t="s">
        <v>13384</v>
      </c>
      <c r="HW23" s="92" t="s">
        <v>13535</v>
      </c>
      <c r="HX23" s="38" t="s">
        <v>13285</v>
      </c>
      <c r="HY23" s="92" t="s">
        <v>13071</v>
      </c>
      <c r="HZ23" s="92" t="s">
        <v>13286</v>
      </c>
      <c r="IA23" s="92" t="s">
        <v>13287</v>
      </c>
      <c r="IB23" s="95" t="s">
        <v>13288</v>
      </c>
      <c r="IC23" s="88">
        <v>405</v>
      </c>
      <c r="ID23" s="89">
        <v>3.9999999999999998E-144</v>
      </c>
      <c r="IE23" s="90">
        <v>195</v>
      </c>
      <c r="IF23" s="90">
        <v>304</v>
      </c>
      <c r="IG23" s="91">
        <f t="shared" si="17"/>
        <v>0.64144736842105265</v>
      </c>
      <c r="IH23" s="90">
        <v>307</v>
      </c>
      <c r="IV23" s="124" t="s">
        <v>13259</v>
      </c>
      <c r="IW23" s="92" t="s">
        <v>13537</v>
      </c>
      <c r="IX23" s="92" t="s">
        <v>13538</v>
      </c>
      <c r="IY23" s="92" t="s">
        <v>13202</v>
      </c>
      <c r="IZ23" s="92" t="s">
        <v>13071</v>
      </c>
      <c r="JA23" s="92" t="s">
        <v>13071</v>
      </c>
      <c r="JB23" s="92" t="s">
        <v>13346</v>
      </c>
      <c r="JC23" s="68" t="s">
        <v>13204</v>
      </c>
      <c r="JD23" s="88">
        <v>358</v>
      </c>
      <c r="JE23" s="89">
        <v>4E-109</v>
      </c>
      <c r="JF23" s="90">
        <v>218</v>
      </c>
      <c r="JG23" s="90">
        <v>538</v>
      </c>
      <c r="JH23" s="91">
        <f t="shared" si="19"/>
        <v>0.40520446096654272</v>
      </c>
      <c r="JI23" s="90">
        <v>701</v>
      </c>
      <c r="JW23" s="124" t="s">
        <v>13356</v>
      </c>
      <c r="JX23" s="68" t="s">
        <v>13605</v>
      </c>
      <c r="JY23" s="38" t="s">
        <v>13293</v>
      </c>
      <c r="JZ23" s="92" t="s">
        <v>13294</v>
      </c>
      <c r="KA23" s="92" t="s">
        <v>13071</v>
      </c>
      <c r="KB23" s="92" t="s">
        <v>13295</v>
      </c>
      <c r="KC23" s="92" t="s">
        <v>13296</v>
      </c>
      <c r="KD23" s="88">
        <v>245</v>
      </c>
      <c r="KE23" s="89">
        <v>8.0000000000000003E-83</v>
      </c>
      <c r="KF23" s="90">
        <v>119</v>
      </c>
      <c r="KG23" s="90">
        <v>236</v>
      </c>
      <c r="KH23" s="91">
        <f t="shared" si="21"/>
        <v>0.50423728813559321</v>
      </c>
      <c r="KI23" s="90">
        <v>247</v>
      </c>
      <c r="KJ23" s="124" t="s">
        <v>13384</v>
      </c>
      <c r="KK23" s="92" t="s">
        <v>13804</v>
      </c>
      <c r="KL23" s="92" t="s">
        <v>13285</v>
      </c>
      <c r="KM23" s="92" t="s">
        <v>13071</v>
      </c>
      <c r="KN23" s="92" t="s">
        <v>13286</v>
      </c>
      <c r="KO23" s="92" t="s">
        <v>13287</v>
      </c>
      <c r="KP23" s="95" t="s">
        <v>13288</v>
      </c>
      <c r="KQ23" s="88">
        <v>150</v>
      </c>
      <c r="KR23" s="89">
        <v>3.9999999999999998E-44</v>
      </c>
      <c r="KS23" s="90">
        <v>86</v>
      </c>
      <c r="KT23" s="90">
        <v>260</v>
      </c>
      <c r="KU23" s="91">
        <f t="shared" si="22"/>
        <v>0.33076923076923076</v>
      </c>
      <c r="KV23" s="90">
        <v>294</v>
      </c>
      <c r="KW23" s="124" t="s">
        <v>13168</v>
      </c>
      <c r="KX23" s="38" t="s">
        <v>13925</v>
      </c>
      <c r="KY23" s="38" t="s">
        <v>13248</v>
      </c>
      <c r="KZ23" s="38" t="s">
        <v>13071</v>
      </c>
      <c r="LB23" s="92" t="s">
        <v>13172</v>
      </c>
      <c r="LC23" s="92" t="s">
        <v>13173</v>
      </c>
      <c r="LD23" s="88">
        <v>294</v>
      </c>
      <c r="LE23" s="89">
        <v>6.0000000000000001E-99</v>
      </c>
      <c r="LF23" s="90">
        <v>154</v>
      </c>
      <c r="LG23" s="90">
        <v>337</v>
      </c>
      <c r="LH23" s="91">
        <f t="shared" si="23"/>
        <v>0.45697329376854601</v>
      </c>
      <c r="LI23" s="94">
        <v>329</v>
      </c>
    </row>
    <row r="24" spans="1:321" ht="15" customHeight="1" x14ac:dyDescent="0.2">
      <c r="A24" s="239"/>
      <c r="B24" s="129" t="s">
        <v>13330</v>
      </c>
      <c r="C24" s="58" t="s">
        <v>14070</v>
      </c>
      <c r="D24" s="58" t="s">
        <v>13155</v>
      </c>
      <c r="E24" s="111"/>
      <c r="F24" s="124" t="s">
        <v>13582</v>
      </c>
      <c r="G24" s="38">
        <v>2559591785</v>
      </c>
      <c r="H24" s="68" t="s">
        <v>14071</v>
      </c>
      <c r="I24" s="68" t="s">
        <v>13159</v>
      </c>
      <c r="J24" s="68" t="s">
        <v>13159</v>
      </c>
      <c r="K24" s="68" t="s">
        <v>13071</v>
      </c>
      <c r="L24" s="68" t="s">
        <v>13071</v>
      </c>
      <c r="M24" s="68" t="s">
        <v>13071</v>
      </c>
      <c r="N24" s="68" t="s">
        <v>13071</v>
      </c>
      <c r="O24" s="88">
        <v>45.1</v>
      </c>
      <c r="P24" s="89">
        <v>2.9999999999999997E-8</v>
      </c>
      <c r="Q24" s="90">
        <v>25</v>
      </c>
      <c r="R24" s="90">
        <v>43</v>
      </c>
      <c r="S24" s="91">
        <f t="shared" si="0"/>
        <v>0.58139534883720934</v>
      </c>
      <c r="T24" s="90">
        <v>83</v>
      </c>
      <c r="U24" s="124" t="s">
        <v>13384</v>
      </c>
      <c r="V24" s="90">
        <v>2648891207</v>
      </c>
      <c r="W24" s="92" t="s">
        <v>13906</v>
      </c>
      <c r="X24" s="92" t="s">
        <v>13285</v>
      </c>
      <c r="Y24" s="92" t="s">
        <v>13071</v>
      </c>
      <c r="Z24" s="92" t="s">
        <v>13286</v>
      </c>
      <c r="AA24" s="92" t="s">
        <v>13287</v>
      </c>
      <c r="AB24" s="92" t="s">
        <v>13764</v>
      </c>
      <c r="AC24" s="88">
        <v>342</v>
      </c>
      <c r="AD24" s="89">
        <v>6.0000000000000002E-120</v>
      </c>
      <c r="AE24" s="90">
        <v>161</v>
      </c>
      <c r="AF24" s="90">
        <v>239</v>
      </c>
      <c r="AG24" s="91">
        <f t="shared" si="1"/>
        <v>0.67364016736401677</v>
      </c>
      <c r="AH24" s="90">
        <v>243</v>
      </c>
      <c r="AI24" s="124" t="s">
        <v>13330</v>
      </c>
      <c r="AJ24" s="38" t="s">
        <v>13907</v>
      </c>
      <c r="AK24" s="38" t="s">
        <v>13159</v>
      </c>
      <c r="AL24" s="38" t="s">
        <v>13071</v>
      </c>
      <c r="AM24" s="38" t="s">
        <v>13071</v>
      </c>
      <c r="AN24" s="38" t="s">
        <v>13071</v>
      </c>
      <c r="AO24" s="38" t="s">
        <v>13071</v>
      </c>
      <c r="AP24" s="93">
        <v>94</v>
      </c>
      <c r="AQ24" s="89">
        <v>5.0000000000000002E-28</v>
      </c>
      <c r="AR24" s="90">
        <v>44</v>
      </c>
      <c r="AS24" s="90">
        <v>79</v>
      </c>
      <c r="AT24" s="91">
        <f t="shared" si="2"/>
        <v>0.55696202531645567</v>
      </c>
      <c r="AU24" s="90">
        <v>79</v>
      </c>
      <c r="AV24" s="124" t="s">
        <v>13268</v>
      </c>
      <c r="AW24" s="92" t="s">
        <v>13447</v>
      </c>
      <c r="AX24" s="38" t="s">
        <v>13371</v>
      </c>
      <c r="AY24" s="92" t="s">
        <v>13372</v>
      </c>
      <c r="AZ24" s="92" t="s">
        <v>13071</v>
      </c>
      <c r="BA24" s="92" t="s">
        <v>13373</v>
      </c>
      <c r="BB24" s="92" t="s">
        <v>13374</v>
      </c>
      <c r="BC24" s="88">
        <v>243</v>
      </c>
      <c r="BD24" s="89">
        <v>8.9999999999999997E-82</v>
      </c>
      <c r="BE24" s="90">
        <v>125</v>
      </c>
      <c r="BF24" s="90">
        <v>240</v>
      </c>
      <c r="BG24" s="91">
        <f t="shared" si="3"/>
        <v>0.52083333333333337</v>
      </c>
      <c r="BH24" s="90">
        <v>236</v>
      </c>
      <c r="BI24" s="124" t="s">
        <v>13243</v>
      </c>
      <c r="BJ24" s="92" t="s">
        <v>13697</v>
      </c>
      <c r="BK24" s="38" t="s">
        <v>13159</v>
      </c>
      <c r="BL24" s="38" t="s">
        <v>13071</v>
      </c>
      <c r="BM24" s="38" t="s">
        <v>13071</v>
      </c>
      <c r="BN24" s="38" t="s">
        <v>13071</v>
      </c>
      <c r="BO24" s="38" t="s">
        <v>13071</v>
      </c>
      <c r="BP24" s="88">
        <v>57</v>
      </c>
      <c r="BQ24" s="89">
        <v>7.0000000000000005E-14</v>
      </c>
      <c r="BR24" s="90">
        <v>25</v>
      </c>
      <c r="BS24" s="90">
        <v>55</v>
      </c>
      <c r="BT24" s="91">
        <f t="shared" si="4"/>
        <v>0.45454545454545453</v>
      </c>
      <c r="BU24" s="90">
        <v>58</v>
      </c>
      <c r="BV24" s="124" t="s">
        <v>13384</v>
      </c>
      <c r="BW24" s="92" t="s">
        <v>13449</v>
      </c>
      <c r="BX24" s="92" t="s">
        <v>13285</v>
      </c>
      <c r="BY24" s="92" t="s">
        <v>13071</v>
      </c>
      <c r="BZ24" s="92" t="s">
        <v>13286</v>
      </c>
      <c r="CA24" s="92" t="s">
        <v>13287</v>
      </c>
      <c r="CB24" s="95" t="s">
        <v>13288</v>
      </c>
      <c r="CC24" s="88">
        <v>399</v>
      </c>
      <c r="CD24" s="89">
        <v>2.0000000000000001E-141</v>
      </c>
      <c r="CE24" s="90">
        <v>189</v>
      </c>
      <c r="CF24" s="90">
        <v>301</v>
      </c>
      <c r="CG24" s="91">
        <f t="shared" si="5"/>
        <v>0.62790697674418605</v>
      </c>
      <c r="CH24" s="90">
        <v>323</v>
      </c>
      <c r="CI24" s="124" t="s">
        <v>13283</v>
      </c>
      <c r="CJ24" s="92" t="s">
        <v>13911</v>
      </c>
      <c r="CK24" s="92" t="s">
        <v>13285</v>
      </c>
      <c r="CL24" s="92" t="s">
        <v>13071</v>
      </c>
      <c r="CM24" s="92" t="s">
        <v>13286</v>
      </c>
      <c r="CN24" s="92" t="s">
        <v>13287</v>
      </c>
      <c r="CO24" s="92" t="s">
        <v>13288</v>
      </c>
      <c r="CP24" s="88">
        <v>262</v>
      </c>
      <c r="CQ24" s="89">
        <v>3.0000000000000002E-87</v>
      </c>
      <c r="CR24" s="90">
        <v>133</v>
      </c>
      <c r="CS24" s="90">
        <v>292</v>
      </c>
      <c r="CT24" s="91">
        <f t="shared" si="6"/>
        <v>0.45547945205479451</v>
      </c>
      <c r="CU24" s="90">
        <v>325</v>
      </c>
      <c r="CV24" s="124" t="s">
        <v>13297</v>
      </c>
      <c r="CW24" s="92" t="s">
        <v>13986</v>
      </c>
      <c r="CX24" s="92" t="s">
        <v>13379</v>
      </c>
      <c r="CY24" s="92" t="s">
        <v>13071</v>
      </c>
      <c r="CZ24" s="92" t="s">
        <v>13071</v>
      </c>
      <c r="DA24" s="92" t="s">
        <v>13299</v>
      </c>
      <c r="DB24" s="92" t="s">
        <v>13987</v>
      </c>
      <c r="DC24" s="88">
        <v>75.900000000000006</v>
      </c>
      <c r="DD24" s="89">
        <v>9.9999999999999998E-17</v>
      </c>
      <c r="DE24" s="90">
        <v>42</v>
      </c>
      <c r="DF24" s="90">
        <v>150</v>
      </c>
      <c r="DG24" s="91">
        <f t="shared" si="7"/>
        <v>0.28000000000000003</v>
      </c>
      <c r="DH24" s="90">
        <v>627</v>
      </c>
      <c r="EI24" s="124" t="s">
        <v>13168</v>
      </c>
      <c r="EJ24" s="92" t="s">
        <v>13247</v>
      </c>
      <c r="EK24" s="92" t="s">
        <v>13248</v>
      </c>
      <c r="EL24" s="92" t="s">
        <v>13071</v>
      </c>
      <c r="EM24" s="92"/>
      <c r="EN24" s="92" t="s">
        <v>13249</v>
      </c>
      <c r="EO24" s="92" t="s">
        <v>13250</v>
      </c>
      <c r="EP24" s="88">
        <v>166</v>
      </c>
      <c r="EQ24" s="89">
        <v>6.9999999999999995E-51</v>
      </c>
      <c r="ER24" s="90">
        <v>90</v>
      </c>
      <c r="ES24" s="90">
        <v>207</v>
      </c>
      <c r="ET24" s="91">
        <f t="shared" si="10"/>
        <v>0.43478260869565216</v>
      </c>
      <c r="EU24" s="94">
        <v>207</v>
      </c>
      <c r="EV24" s="124" t="s">
        <v>13268</v>
      </c>
      <c r="EW24" s="92" t="s">
        <v>13458</v>
      </c>
      <c r="EX24" s="38" t="s">
        <v>13371</v>
      </c>
      <c r="EY24" s="92" t="s">
        <v>13372</v>
      </c>
      <c r="EZ24" s="92" t="s">
        <v>13071</v>
      </c>
      <c r="FA24" s="92" t="s">
        <v>13373</v>
      </c>
      <c r="FB24" s="92" t="s">
        <v>13374</v>
      </c>
      <c r="FC24" s="88">
        <v>241</v>
      </c>
      <c r="FD24" s="89">
        <v>9.9999999999999996E-81</v>
      </c>
      <c r="FE24" s="90">
        <v>123</v>
      </c>
      <c r="FF24" s="90">
        <v>240</v>
      </c>
      <c r="FG24" s="91">
        <f t="shared" si="11"/>
        <v>0.51249999999999996</v>
      </c>
      <c r="FH24" s="90">
        <v>236</v>
      </c>
      <c r="FI24" s="124" t="s">
        <v>13330</v>
      </c>
      <c r="FJ24" s="92" t="s">
        <v>13886</v>
      </c>
      <c r="FK24" s="92" t="s">
        <v>13159</v>
      </c>
      <c r="FL24" s="92" t="s">
        <v>13071</v>
      </c>
      <c r="FM24" s="92" t="s">
        <v>13071</v>
      </c>
      <c r="FN24" s="92" t="s">
        <v>13071</v>
      </c>
      <c r="FO24" s="92" t="s">
        <v>13071</v>
      </c>
      <c r="FP24" s="88">
        <v>92.8</v>
      </c>
      <c r="FQ24" s="89">
        <v>1E-27</v>
      </c>
      <c r="FR24" s="90">
        <v>44</v>
      </c>
      <c r="FS24" s="90">
        <v>75</v>
      </c>
      <c r="FT24" s="91">
        <f t="shared" si="12"/>
        <v>0.58666666666666667</v>
      </c>
      <c r="FU24" s="90">
        <v>79</v>
      </c>
      <c r="FV24" s="124" t="s">
        <v>13283</v>
      </c>
      <c r="FW24" s="92" t="s">
        <v>13887</v>
      </c>
      <c r="FX24" s="92" t="s">
        <v>13285</v>
      </c>
      <c r="FY24" s="92" t="s">
        <v>13071</v>
      </c>
      <c r="FZ24" s="92" t="s">
        <v>13286</v>
      </c>
      <c r="GA24" s="92" t="s">
        <v>13287</v>
      </c>
      <c r="GB24" s="92" t="s">
        <v>13288</v>
      </c>
      <c r="GC24" s="88">
        <v>254</v>
      </c>
      <c r="GD24" s="89">
        <v>3.0000000000000001E-84</v>
      </c>
      <c r="GE24" s="90">
        <v>132</v>
      </c>
      <c r="GF24" s="90">
        <v>292</v>
      </c>
      <c r="GG24" s="91">
        <f t="shared" si="13"/>
        <v>0.45205479452054792</v>
      </c>
      <c r="GH24" s="90">
        <v>325</v>
      </c>
      <c r="GI24" s="122" t="s">
        <v>13210</v>
      </c>
      <c r="GJ24" s="92" t="s">
        <v>13895</v>
      </c>
      <c r="GK24" s="92" t="s">
        <v>13229</v>
      </c>
      <c r="GL24" s="92" t="s">
        <v>13071</v>
      </c>
      <c r="GM24" s="92" t="s">
        <v>13071</v>
      </c>
      <c r="GN24" s="92" t="s">
        <v>281</v>
      </c>
      <c r="GO24" s="92" t="s">
        <v>13071</v>
      </c>
      <c r="GP24" s="88">
        <v>75.5</v>
      </c>
      <c r="GQ24" s="89">
        <v>4.0000000000000003E-18</v>
      </c>
      <c r="GR24" s="90">
        <v>47</v>
      </c>
      <c r="GS24" s="90">
        <v>157</v>
      </c>
      <c r="GT24" s="91">
        <f t="shared" si="14"/>
        <v>0.29936305732484075</v>
      </c>
      <c r="GU24" s="90">
        <v>186</v>
      </c>
      <c r="GV24" s="124" t="s">
        <v>13297</v>
      </c>
      <c r="GW24" s="92" t="s">
        <v>13430</v>
      </c>
      <c r="GX24" s="38" t="s">
        <v>13379</v>
      </c>
      <c r="GY24" s="92" t="s">
        <v>13071</v>
      </c>
      <c r="GZ24" s="92" t="s">
        <v>13071</v>
      </c>
      <c r="HA24" s="92" t="s">
        <v>13299</v>
      </c>
      <c r="HB24" s="92" t="s">
        <v>13428</v>
      </c>
      <c r="HC24" s="88">
        <v>227</v>
      </c>
      <c r="HD24" s="89">
        <v>6.9999999999999999E-76</v>
      </c>
      <c r="HE24" s="90">
        <v>103</v>
      </c>
      <c r="HF24" s="90">
        <v>210</v>
      </c>
      <c r="HG24" s="91">
        <f t="shared" si="15"/>
        <v>0.49047619047619045</v>
      </c>
      <c r="HH24" s="90">
        <v>229</v>
      </c>
      <c r="HI24" s="124" t="s">
        <v>13283</v>
      </c>
      <c r="HJ24" s="92" t="s">
        <v>13798</v>
      </c>
      <c r="HK24" s="92" t="s">
        <v>13285</v>
      </c>
      <c r="HL24" s="92" t="s">
        <v>13071</v>
      </c>
      <c r="HM24" s="92" t="s">
        <v>13286</v>
      </c>
      <c r="HN24" s="92" t="s">
        <v>13287</v>
      </c>
      <c r="HO24" s="92" t="s">
        <v>13288</v>
      </c>
      <c r="HP24" s="88">
        <v>249</v>
      </c>
      <c r="HQ24" s="89">
        <v>3.9999999999999998E-82</v>
      </c>
      <c r="HR24" s="90">
        <v>138</v>
      </c>
      <c r="HS24" s="90">
        <v>297</v>
      </c>
      <c r="HT24" s="91">
        <f t="shared" si="16"/>
        <v>0.46464646464646464</v>
      </c>
      <c r="HU24" s="90">
        <v>325</v>
      </c>
      <c r="HV24" s="124" t="s">
        <v>13259</v>
      </c>
      <c r="HW24" s="92" t="s">
        <v>13573</v>
      </c>
      <c r="HX24" s="92" t="s">
        <v>13541</v>
      </c>
      <c r="HY24" s="92" t="s">
        <v>13071</v>
      </c>
      <c r="HZ24" s="92" t="s">
        <v>13071</v>
      </c>
      <c r="IA24" s="92" t="s">
        <v>13542</v>
      </c>
      <c r="IB24" s="68" t="s">
        <v>13204</v>
      </c>
      <c r="IC24" s="88">
        <v>499</v>
      </c>
      <c r="ID24" s="89">
        <v>6E-153</v>
      </c>
      <c r="IE24" s="90">
        <v>370</v>
      </c>
      <c r="IF24" s="90">
        <v>876</v>
      </c>
      <c r="IG24" s="91">
        <f t="shared" si="17"/>
        <v>0.4223744292237443</v>
      </c>
      <c r="IH24" s="90">
        <v>1542</v>
      </c>
      <c r="IV24" s="124" t="s">
        <v>13180</v>
      </c>
      <c r="IW24" s="92" t="s">
        <v>13575</v>
      </c>
      <c r="IX24" s="92" t="s">
        <v>13576</v>
      </c>
      <c r="IY24" s="92" t="s">
        <v>13170</v>
      </c>
      <c r="IZ24" s="92" t="s">
        <v>13171</v>
      </c>
      <c r="JA24" s="92" t="s">
        <v>13071</v>
      </c>
      <c r="JB24" s="92" t="s">
        <v>13172</v>
      </c>
      <c r="JC24" s="92" t="s">
        <v>13177</v>
      </c>
      <c r="JD24" s="88">
        <v>301</v>
      </c>
      <c r="JE24" s="89">
        <v>9.9999999999999993E-105</v>
      </c>
      <c r="JF24" s="90">
        <v>142</v>
      </c>
      <c r="JG24" s="90">
        <v>229</v>
      </c>
      <c r="JH24" s="91">
        <f t="shared" si="19"/>
        <v>0.62008733624454149</v>
      </c>
      <c r="JI24" s="90">
        <v>227</v>
      </c>
      <c r="JW24" s="124" t="s">
        <v>13243</v>
      </c>
      <c r="JX24" s="68" t="s">
        <v>13674</v>
      </c>
      <c r="JY24" s="68" t="s">
        <v>13159</v>
      </c>
      <c r="JZ24" s="68" t="s">
        <v>13071</v>
      </c>
      <c r="KA24" s="68" t="s">
        <v>13071</v>
      </c>
      <c r="KB24" s="68" t="s">
        <v>13071</v>
      </c>
      <c r="KC24" s="68" t="s">
        <v>13071</v>
      </c>
      <c r="KD24" s="88">
        <v>24.6</v>
      </c>
      <c r="KE24" s="89">
        <v>1.5</v>
      </c>
      <c r="KF24" s="90">
        <v>10</v>
      </c>
      <c r="KG24" s="90">
        <v>11</v>
      </c>
      <c r="KH24" s="91">
        <f t="shared" si="21"/>
        <v>0.90909090909090906</v>
      </c>
      <c r="KI24" s="90">
        <v>82</v>
      </c>
      <c r="KJ24" s="124" t="s">
        <v>13243</v>
      </c>
      <c r="KK24" s="92" t="s">
        <v>13866</v>
      </c>
      <c r="KL24" s="92" t="s">
        <v>13867</v>
      </c>
      <c r="KM24" s="92" t="s">
        <v>13071</v>
      </c>
      <c r="KN24" s="92"/>
      <c r="KO24" s="92" t="s">
        <v>13868</v>
      </c>
      <c r="KP24" s="92" t="s">
        <v>13869</v>
      </c>
      <c r="KQ24" s="88">
        <v>28.1</v>
      </c>
      <c r="KR24" s="89">
        <v>1.4</v>
      </c>
      <c r="KS24" s="90">
        <v>20</v>
      </c>
      <c r="KT24" s="90">
        <v>57</v>
      </c>
      <c r="KU24" s="91">
        <f t="shared" si="22"/>
        <v>0.35087719298245612</v>
      </c>
      <c r="KV24" s="90">
        <v>494</v>
      </c>
      <c r="KW24" s="124" t="s">
        <v>13243</v>
      </c>
      <c r="KX24" s="38" t="s">
        <v>13951</v>
      </c>
      <c r="KY24" s="38" t="s">
        <v>13159</v>
      </c>
      <c r="KZ24" s="92" t="s">
        <v>13071</v>
      </c>
      <c r="LA24" s="92"/>
      <c r="LB24" s="92" t="s">
        <v>13071</v>
      </c>
      <c r="LC24" s="92" t="s">
        <v>13317</v>
      </c>
      <c r="LD24" s="88">
        <v>216</v>
      </c>
      <c r="LE24" s="89">
        <v>2E-70</v>
      </c>
      <c r="LF24" s="90">
        <v>110</v>
      </c>
      <c r="LG24" s="90">
        <v>251</v>
      </c>
      <c r="LH24" s="91">
        <f t="shared" si="23"/>
        <v>0.43824701195219123</v>
      </c>
      <c r="LI24" s="94">
        <v>260</v>
      </c>
    </row>
    <row r="25" spans="1:321" ht="15" customHeight="1" x14ac:dyDescent="0.2">
      <c r="A25" s="239"/>
      <c r="B25" s="129" t="s">
        <v>13297</v>
      </c>
      <c r="C25" s="58" t="s">
        <v>14078</v>
      </c>
      <c r="D25" s="58" t="s">
        <v>13217</v>
      </c>
      <c r="E25" s="111"/>
      <c r="F25" s="124" t="s">
        <v>13330</v>
      </c>
      <c r="G25" s="38">
        <v>2559589093</v>
      </c>
      <c r="H25" s="68" t="s">
        <v>13748</v>
      </c>
      <c r="I25" s="68" t="s">
        <v>13159</v>
      </c>
      <c r="J25" s="68" t="s">
        <v>13159</v>
      </c>
      <c r="K25" s="68" t="s">
        <v>13071</v>
      </c>
      <c r="L25" s="68" t="s">
        <v>13071</v>
      </c>
      <c r="M25" s="68" t="s">
        <v>13071</v>
      </c>
      <c r="N25" s="68" t="s">
        <v>13071</v>
      </c>
      <c r="O25" s="88">
        <v>27.3</v>
      </c>
      <c r="P25" s="89">
        <v>0.13</v>
      </c>
      <c r="Q25" s="90">
        <v>14</v>
      </c>
      <c r="R25" s="90">
        <v>35</v>
      </c>
      <c r="S25" s="91">
        <f t="shared" si="0"/>
        <v>0.4</v>
      </c>
      <c r="T25" s="90">
        <v>90</v>
      </c>
      <c r="U25" s="124" t="s">
        <v>13582</v>
      </c>
      <c r="V25" s="90">
        <v>2648894415</v>
      </c>
      <c r="W25" s="92" t="s">
        <v>14081</v>
      </c>
      <c r="X25" s="92" t="s">
        <v>13159</v>
      </c>
      <c r="Y25" s="92" t="s">
        <v>13071</v>
      </c>
      <c r="Z25" s="92" t="s">
        <v>13071</v>
      </c>
      <c r="AA25" s="92" t="s">
        <v>13071</v>
      </c>
      <c r="AB25" s="92" t="s">
        <v>13071</v>
      </c>
      <c r="AC25" s="88">
        <v>25</v>
      </c>
      <c r="AD25" s="89">
        <v>1.7</v>
      </c>
      <c r="AE25" s="90">
        <v>15</v>
      </c>
      <c r="AF25" s="90">
        <v>53</v>
      </c>
      <c r="AG25" s="91">
        <f t="shared" si="1"/>
        <v>0.28301886792452829</v>
      </c>
      <c r="AH25" s="90">
        <v>92</v>
      </c>
      <c r="AI25" s="124" t="s">
        <v>13283</v>
      </c>
      <c r="AJ25" s="38" t="s">
        <v>13931</v>
      </c>
      <c r="AK25" s="92" t="s">
        <v>13285</v>
      </c>
      <c r="AL25" s="92" t="s">
        <v>13071</v>
      </c>
      <c r="AM25" s="92" t="s">
        <v>13286</v>
      </c>
      <c r="AN25" s="92" t="s">
        <v>13287</v>
      </c>
      <c r="AO25" s="92" t="s">
        <v>13288</v>
      </c>
      <c r="AP25" s="93">
        <v>262</v>
      </c>
      <c r="AQ25" s="89">
        <v>3.0000000000000002E-87</v>
      </c>
      <c r="AR25" s="90">
        <v>133</v>
      </c>
      <c r="AS25" s="90">
        <v>292</v>
      </c>
      <c r="AT25" s="91">
        <f t="shared" si="2"/>
        <v>0.45547945205479451</v>
      </c>
      <c r="AU25" s="90">
        <v>325</v>
      </c>
      <c r="AV25" s="124" t="s">
        <v>13384</v>
      </c>
      <c r="AW25" s="92" t="s">
        <v>13482</v>
      </c>
      <c r="AX25" s="38" t="s">
        <v>13285</v>
      </c>
      <c r="AY25" s="92" t="s">
        <v>13071</v>
      </c>
      <c r="AZ25" s="92" t="s">
        <v>13286</v>
      </c>
      <c r="BA25" s="92" t="s">
        <v>13287</v>
      </c>
      <c r="BB25" s="95" t="s">
        <v>13288</v>
      </c>
      <c r="BC25" s="88">
        <v>399</v>
      </c>
      <c r="BD25" s="89">
        <v>2.9999999999999998E-141</v>
      </c>
      <c r="BE25" s="90">
        <v>189</v>
      </c>
      <c r="BF25" s="90">
        <v>301</v>
      </c>
      <c r="BG25" s="91">
        <f t="shared" si="3"/>
        <v>0.62790697674418605</v>
      </c>
      <c r="BH25" s="90">
        <v>323</v>
      </c>
      <c r="BI25" s="124" t="s">
        <v>13175</v>
      </c>
      <c r="BJ25" s="92" t="s">
        <v>13228</v>
      </c>
      <c r="BK25" s="92" t="s">
        <v>13229</v>
      </c>
      <c r="BL25" s="92" t="s">
        <v>13071</v>
      </c>
      <c r="BM25" s="92" t="s">
        <v>13071</v>
      </c>
      <c r="BN25" s="92" t="s">
        <v>281</v>
      </c>
      <c r="BO25" s="92" t="s">
        <v>13071</v>
      </c>
      <c r="BP25" s="88">
        <v>50.1</v>
      </c>
      <c r="BQ25" s="89">
        <v>2.9999999999999999E-7</v>
      </c>
      <c r="BR25" s="90">
        <v>86</v>
      </c>
      <c r="BS25" s="90">
        <v>387</v>
      </c>
      <c r="BT25" s="91">
        <f t="shared" si="4"/>
        <v>0.22222222222222221</v>
      </c>
      <c r="BU25" s="90">
        <v>391</v>
      </c>
      <c r="BV25" s="124" t="s">
        <v>13259</v>
      </c>
      <c r="BW25" s="92" t="s">
        <v>13484</v>
      </c>
      <c r="BX25" s="92" t="s">
        <v>13202</v>
      </c>
      <c r="BY25" s="92" t="s">
        <v>13071</v>
      </c>
      <c r="BZ25" s="92" t="s">
        <v>13071</v>
      </c>
      <c r="CA25" s="92" t="s">
        <v>13346</v>
      </c>
      <c r="CB25" s="68" t="s">
        <v>13204</v>
      </c>
      <c r="CC25" s="88">
        <v>535</v>
      </c>
      <c r="CD25" s="89">
        <v>1E-166</v>
      </c>
      <c r="CE25" s="90">
        <v>374</v>
      </c>
      <c r="CF25" s="90">
        <v>873</v>
      </c>
      <c r="CG25" s="91">
        <f t="shared" si="5"/>
        <v>0.42840778923253148</v>
      </c>
      <c r="CH25" s="90">
        <v>1515</v>
      </c>
      <c r="CI25" s="124" t="s">
        <v>13230</v>
      </c>
      <c r="CJ25" s="92" t="s">
        <v>13935</v>
      </c>
      <c r="CK25" s="38" t="s">
        <v>13232</v>
      </c>
      <c r="CL25" s="92" t="s">
        <v>13071</v>
      </c>
      <c r="CM25" s="92"/>
      <c r="CN25" s="92" t="s">
        <v>13233</v>
      </c>
      <c r="CO25" s="92" t="s">
        <v>13234</v>
      </c>
      <c r="CP25" s="88">
        <v>62.4</v>
      </c>
      <c r="CQ25" s="89">
        <v>2.9999999999999998E-15</v>
      </c>
      <c r="CR25" s="90">
        <v>32</v>
      </c>
      <c r="CS25" s="90">
        <v>89</v>
      </c>
      <c r="CT25" s="91">
        <f t="shared" si="6"/>
        <v>0.3595505617977528</v>
      </c>
      <c r="CU25" s="90">
        <v>87</v>
      </c>
      <c r="CV25" s="124" t="s">
        <v>13582</v>
      </c>
      <c r="CW25" s="92" t="s">
        <v>14035</v>
      </c>
      <c r="CX25" s="92" t="s">
        <v>13975</v>
      </c>
      <c r="CY25" s="92" t="s">
        <v>13071</v>
      </c>
      <c r="CZ25" s="92" t="s">
        <v>13071</v>
      </c>
      <c r="DA25" s="92" t="s">
        <v>13976</v>
      </c>
      <c r="DB25" s="92" t="s">
        <v>13977</v>
      </c>
      <c r="DC25" s="88">
        <v>25</v>
      </c>
      <c r="DD25" s="89">
        <v>1.9</v>
      </c>
      <c r="DE25" s="90">
        <v>20</v>
      </c>
      <c r="DF25" s="90">
        <v>73</v>
      </c>
      <c r="DG25" s="91">
        <f t="shared" si="7"/>
        <v>0.27397260273972601</v>
      </c>
      <c r="DH25" s="90">
        <v>1834</v>
      </c>
      <c r="EI25" s="124" t="s">
        <v>13330</v>
      </c>
      <c r="EJ25" s="92" t="s">
        <v>13422</v>
      </c>
      <c r="EK25" s="92" t="s">
        <v>13159</v>
      </c>
      <c r="EL25" s="92" t="s">
        <v>13071</v>
      </c>
      <c r="EM25" s="92" t="s">
        <v>13071</v>
      </c>
      <c r="EN25" s="92" t="s">
        <v>13071</v>
      </c>
      <c r="EO25" s="92" t="s">
        <v>13071</v>
      </c>
      <c r="EP25" s="88">
        <v>94</v>
      </c>
      <c r="EQ25" s="89">
        <v>5.0000000000000002E-28</v>
      </c>
      <c r="ER25" s="90">
        <v>44</v>
      </c>
      <c r="ES25" s="90">
        <v>79</v>
      </c>
      <c r="ET25" s="91">
        <f t="shared" si="10"/>
        <v>0.55696202531645567</v>
      </c>
      <c r="EU25" s="94">
        <v>79</v>
      </c>
      <c r="EV25" s="124" t="s">
        <v>13384</v>
      </c>
      <c r="EW25" s="92" t="s">
        <v>13494</v>
      </c>
      <c r="EX25" s="38" t="s">
        <v>13285</v>
      </c>
      <c r="EY25" s="92" t="s">
        <v>13071</v>
      </c>
      <c r="EZ25" s="92" t="s">
        <v>13286</v>
      </c>
      <c r="FA25" s="92" t="s">
        <v>13287</v>
      </c>
      <c r="FB25" s="95" t="s">
        <v>13288</v>
      </c>
      <c r="FC25" s="88">
        <v>405</v>
      </c>
      <c r="FD25" s="89">
        <v>3.9999999999999998E-144</v>
      </c>
      <c r="FE25" s="90">
        <v>195</v>
      </c>
      <c r="FF25" s="90">
        <v>304</v>
      </c>
      <c r="FG25" s="91">
        <f t="shared" si="11"/>
        <v>0.64144736842105265</v>
      </c>
      <c r="FH25" s="90">
        <v>307</v>
      </c>
      <c r="FI25" s="124" t="s">
        <v>13283</v>
      </c>
      <c r="FJ25" s="92" t="s">
        <v>13914</v>
      </c>
      <c r="FK25" s="92" t="s">
        <v>13285</v>
      </c>
      <c r="FL25" s="92" t="s">
        <v>13071</v>
      </c>
      <c r="FM25" s="92" t="s">
        <v>13286</v>
      </c>
      <c r="FN25" s="92" t="s">
        <v>13287</v>
      </c>
      <c r="FO25" s="92" t="s">
        <v>13288</v>
      </c>
      <c r="FP25" s="88">
        <v>253</v>
      </c>
      <c r="FQ25" s="89">
        <v>6.0000000000000002E-84</v>
      </c>
      <c r="FR25" s="90">
        <v>132</v>
      </c>
      <c r="FS25" s="90">
        <v>292</v>
      </c>
      <c r="FT25" s="91">
        <f t="shared" si="12"/>
        <v>0.45205479452054792</v>
      </c>
      <c r="FU25" s="90">
        <v>325</v>
      </c>
      <c r="FV25" s="124" t="s">
        <v>13230</v>
      </c>
      <c r="FW25" s="92" t="s">
        <v>13915</v>
      </c>
      <c r="FX25" s="38" t="s">
        <v>13232</v>
      </c>
      <c r="FY25" s="92" t="s">
        <v>13071</v>
      </c>
      <c r="FZ25" s="92"/>
      <c r="GA25" s="92" t="s">
        <v>13233</v>
      </c>
      <c r="GB25" s="92" t="s">
        <v>13234</v>
      </c>
      <c r="GC25" s="88">
        <v>67</v>
      </c>
      <c r="GD25" s="89">
        <v>6.0000000000000001E-17</v>
      </c>
      <c r="GE25" s="90">
        <v>35</v>
      </c>
      <c r="GF25" s="90">
        <v>89</v>
      </c>
      <c r="GG25" s="91">
        <f t="shared" si="13"/>
        <v>0.39325842696629215</v>
      </c>
      <c r="GH25" s="90">
        <v>89</v>
      </c>
      <c r="GI25" s="122" t="s">
        <v>13348</v>
      </c>
      <c r="GJ25" s="92" t="s">
        <v>13923</v>
      </c>
      <c r="GK25" s="92" t="s">
        <v>13229</v>
      </c>
      <c r="GL25" s="92" t="s">
        <v>13071</v>
      </c>
      <c r="GM25" s="92" t="s">
        <v>13071</v>
      </c>
      <c r="GN25" s="92" t="s">
        <v>281</v>
      </c>
      <c r="GO25" s="92" t="s">
        <v>13071</v>
      </c>
      <c r="GP25" s="88">
        <v>65.900000000000006</v>
      </c>
      <c r="GQ25" s="89">
        <v>2.9999999999999998E-15</v>
      </c>
      <c r="GR25" s="90">
        <v>39</v>
      </c>
      <c r="GS25" s="90">
        <v>95</v>
      </c>
      <c r="GT25" s="91">
        <f t="shared" si="14"/>
        <v>0.41052631578947368</v>
      </c>
      <c r="GU25" s="90">
        <v>193</v>
      </c>
      <c r="GV25" s="124" t="s">
        <v>13268</v>
      </c>
      <c r="GW25" s="92" t="s">
        <v>13460</v>
      </c>
      <c r="GX25" s="38" t="s">
        <v>13371</v>
      </c>
      <c r="GY25" s="92" t="s">
        <v>13372</v>
      </c>
      <c r="GZ25" s="92" t="s">
        <v>13071</v>
      </c>
      <c r="HA25" s="92" t="s">
        <v>13373</v>
      </c>
      <c r="HB25" s="92" t="s">
        <v>13374</v>
      </c>
      <c r="HC25" s="88">
        <v>241</v>
      </c>
      <c r="HD25" s="89">
        <v>9.9999999999999996E-81</v>
      </c>
      <c r="HE25" s="90">
        <v>123</v>
      </c>
      <c r="HF25" s="90">
        <v>240</v>
      </c>
      <c r="HG25" s="91">
        <f t="shared" si="15"/>
        <v>0.51249999999999996</v>
      </c>
      <c r="HH25" s="90">
        <v>236</v>
      </c>
      <c r="HI25" s="124" t="s">
        <v>13230</v>
      </c>
      <c r="HJ25" s="92" t="s">
        <v>13827</v>
      </c>
      <c r="HK25" s="38" t="s">
        <v>13232</v>
      </c>
      <c r="HL25" s="92" t="s">
        <v>13071</v>
      </c>
      <c r="HM25" s="92"/>
      <c r="HN25" s="92" t="s">
        <v>13233</v>
      </c>
      <c r="HO25" s="92" t="s">
        <v>13234</v>
      </c>
      <c r="HP25" s="88">
        <v>57.4</v>
      </c>
      <c r="HQ25" s="89">
        <v>2.0000000000000001E-13</v>
      </c>
      <c r="HR25" s="90">
        <v>26</v>
      </c>
      <c r="HS25" s="90">
        <v>71</v>
      </c>
      <c r="HT25" s="91">
        <f t="shared" si="16"/>
        <v>0.36619718309859156</v>
      </c>
      <c r="HU25" s="90">
        <v>80</v>
      </c>
      <c r="HV25" s="124" t="s">
        <v>13180</v>
      </c>
      <c r="HW25" s="92" t="s">
        <v>13608</v>
      </c>
      <c r="HX25" s="38" t="s">
        <v>13170</v>
      </c>
      <c r="HY25" s="92" t="s">
        <v>13171</v>
      </c>
      <c r="HZ25" s="92" t="s">
        <v>13071</v>
      </c>
      <c r="IA25" s="92" t="s">
        <v>13172</v>
      </c>
      <c r="IB25" s="92" t="s">
        <v>13177</v>
      </c>
      <c r="IC25" s="88">
        <v>301</v>
      </c>
      <c r="ID25" s="89">
        <v>9.9999999999999993E-105</v>
      </c>
      <c r="IE25" s="90">
        <v>142</v>
      </c>
      <c r="IF25" s="90">
        <v>229</v>
      </c>
      <c r="IG25" s="91">
        <f t="shared" si="17"/>
        <v>0.62008733624454149</v>
      </c>
      <c r="IH25" s="90">
        <v>227</v>
      </c>
      <c r="IV25" s="124" t="s">
        <v>13356</v>
      </c>
      <c r="IW25" s="92" t="s">
        <v>13610</v>
      </c>
      <c r="IX25" s="92" t="s">
        <v>13611</v>
      </c>
      <c r="IY25" s="92" t="s">
        <v>13159</v>
      </c>
      <c r="IZ25" s="92" t="s">
        <v>13071</v>
      </c>
      <c r="JA25" s="92" t="s">
        <v>13071</v>
      </c>
      <c r="JB25" s="92" t="s">
        <v>13071</v>
      </c>
      <c r="JC25" s="92" t="s">
        <v>13071</v>
      </c>
      <c r="JD25" s="88">
        <v>57.4</v>
      </c>
      <c r="JE25" s="89">
        <v>5.0000000000000002E-14</v>
      </c>
      <c r="JF25" s="90">
        <v>25</v>
      </c>
      <c r="JG25" s="90">
        <v>55</v>
      </c>
      <c r="JH25" s="91">
        <f t="shared" si="19"/>
        <v>0.45454545454545453</v>
      </c>
      <c r="JI25" s="90">
        <v>58</v>
      </c>
      <c r="JW25" s="124" t="s">
        <v>13168</v>
      </c>
      <c r="JX25" s="68" t="s">
        <v>13195</v>
      </c>
      <c r="JY25" s="68" t="s">
        <v>13159</v>
      </c>
      <c r="JZ25" s="68" t="s">
        <v>13071</v>
      </c>
      <c r="KA25" s="68" t="s">
        <v>13071</v>
      </c>
      <c r="KB25" s="68" t="s">
        <v>13071</v>
      </c>
      <c r="KC25" s="68" t="s">
        <v>13071</v>
      </c>
      <c r="KD25" s="88">
        <v>343</v>
      </c>
      <c r="KE25" s="89">
        <v>9.9999999999999999E-117</v>
      </c>
      <c r="KF25" s="90">
        <v>187</v>
      </c>
      <c r="KG25" s="90">
        <v>404</v>
      </c>
      <c r="KH25" s="91">
        <f t="shared" si="21"/>
        <v>0.46287128712871289</v>
      </c>
      <c r="KI25" s="90">
        <v>389</v>
      </c>
      <c r="KJ25" s="124" t="s">
        <v>13230</v>
      </c>
      <c r="KK25" s="92" t="s">
        <v>14074</v>
      </c>
      <c r="KL25" s="92" t="s">
        <v>14075</v>
      </c>
      <c r="KM25" s="92" t="s">
        <v>13071</v>
      </c>
      <c r="KN25" s="92"/>
      <c r="KO25" s="92" t="s">
        <v>14076</v>
      </c>
      <c r="KP25" s="92" t="s">
        <v>14077</v>
      </c>
      <c r="KQ25" s="88">
        <v>25.8</v>
      </c>
      <c r="KR25" s="89">
        <v>0.7</v>
      </c>
      <c r="KS25" s="90">
        <v>12</v>
      </c>
      <c r="KT25" s="90">
        <v>53</v>
      </c>
      <c r="KU25" s="91">
        <f t="shared" si="22"/>
        <v>0.22641509433962265</v>
      </c>
      <c r="KV25" s="90">
        <v>1051</v>
      </c>
      <c r="KW25" s="124" t="s">
        <v>13582</v>
      </c>
      <c r="KX25" s="38" t="s">
        <v>13583</v>
      </c>
      <c r="KY25" s="38" t="s">
        <v>13159</v>
      </c>
      <c r="KZ25" s="38" t="s">
        <v>13071</v>
      </c>
      <c r="LA25" s="38" t="s">
        <v>13071</v>
      </c>
      <c r="LB25" s="38" t="s">
        <v>13071</v>
      </c>
      <c r="LC25" s="38" t="s">
        <v>13071</v>
      </c>
      <c r="LD25" s="88">
        <v>44.3</v>
      </c>
      <c r="LE25" s="89">
        <v>8.9999999999999999E-8</v>
      </c>
      <c r="LF25" s="90">
        <v>24</v>
      </c>
      <c r="LG25" s="90">
        <v>40</v>
      </c>
      <c r="LH25" s="91">
        <f t="shared" si="23"/>
        <v>0.6</v>
      </c>
      <c r="LI25" s="94">
        <v>115</v>
      </c>
    </row>
    <row r="26" spans="1:321" ht="15" customHeight="1" x14ac:dyDescent="0.2">
      <c r="A26" s="239"/>
      <c r="B26" s="129" t="s">
        <v>13268</v>
      </c>
      <c r="C26" s="58" t="s">
        <v>14090</v>
      </c>
      <c r="D26" s="58" t="s">
        <v>13155</v>
      </c>
      <c r="E26" s="111"/>
      <c r="F26" s="124" t="s">
        <v>13243</v>
      </c>
      <c r="G26" s="38">
        <v>2559591782</v>
      </c>
      <c r="H26" s="68" t="s">
        <v>14032</v>
      </c>
      <c r="I26" s="68" t="s">
        <v>13159</v>
      </c>
      <c r="J26" s="68" t="s">
        <v>14033</v>
      </c>
      <c r="K26" s="68" t="s">
        <v>13071</v>
      </c>
      <c r="L26" s="68"/>
      <c r="M26" s="68" t="s">
        <v>13071</v>
      </c>
      <c r="N26" s="68" t="s">
        <v>13317</v>
      </c>
      <c r="O26" s="88">
        <v>229</v>
      </c>
      <c r="P26" s="89">
        <v>1.9999999999999999E-75</v>
      </c>
      <c r="Q26" s="90">
        <v>113</v>
      </c>
      <c r="R26" s="90">
        <v>273</v>
      </c>
      <c r="S26" s="91">
        <f t="shared" si="0"/>
        <v>0.41391941391941389</v>
      </c>
      <c r="T26" s="90">
        <v>275</v>
      </c>
      <c r="U26" s="124" t="s">
        <v>13168</v>
      </c>
      <c r="V26" s="90">
        <v>2648894886</v>
      </c>
      <c r="W26" s="92" t="s">
        <v>14152</v>
      </c>
      <c r="X26" s="92" t="s">
        <v>14153</v>
      </c>
      <c r="Y26" s="92" t="s">
        <v>13071</v>
      </c>
      <c r="Z26" s="92"/>
      <c r="AA26" s="92" t="s">
        <v>13071</v>
      </c>
      <c r="AB26" s="92" t="s">
        <v>13250</v>
      </c>
      <c r="AC26" s="88">
        <v>183</v>
      </c>
      <c r="AD26" s="89">
        <v>1.9999999999999999E-57</v>
      </c>
      <c r="AE26" s="90">
        <v>92</v>
      </c>
      <c r="AF26" s="90">
        <v>195</v>
      </c>
      <c r="AG26" s="91">
        <f t="shared" si="1"/>
        <v>0.47179487179487178</v>
      </c>
      <c r="AH26" s="90">
        <v>194</v>
      </c>
      <c r="AI26" s="124" t="s">
        <v>13230</v>
      </c>
      <c r="AJ26" s="38" t="s">
        <v>13955</v>
      </c>
      <c r="AK26" s="38" t="s">
        <v>13232</v>
      </c>
      <c r="AL26" s="92" t="s">
        <v>13071</v>
      </c>
      <c r="AM26" s="92"/>
      <c r="AN26" s="92" t="s">
        <v>13233</v>
      </c>
      <c r="AO26" s="92" t="s">
        <v>13234</v>
      </c>
      <c r="AP26" s="93">
        <v>62.4</v>
      </c>
      <c r="AQ26" s="89">
        <v>2.9999999999999998E-15</v>
      </c>
      <c r="AR26" s="90">
        <v>32</v>
      </c>
      <c r="AS26" s="90">
        <v>89</v>
      </c>
      <c r="AT26" s="91">
        <f t="shared" si="2"/>
        <v>0.3595505617977528</v>
      </c>
      <c r="AU26" s="90">
        <v>87</v>
      </c>
      <c r="AV26" s="124" t="s">
        <v>13259</v>
      </c>
      <c r="AW26" s="92" t="s">
        <v>13519</v>
      </c>
      <c r="AX26" s="38" t="s">
        <v>13202</v>
      </c>
      <c r="AY26" s="92" t="s">
        <v>13071</v>
      </c>
      <c r="AZ26" s="92" t="s">
        <v>13071</v>
      </c>
      <c r="BA26" s="92" t="s">
        <v>13346</v>
      </c>
      <c r="BB26" s="68" t="s">
        <v>13204</v>
      </c>
      <c r="BC26" s="88">
        <v>534</v>
      </c>
      <c r="BD26" s="89">
        <v>4.0000000000000002E-166</v>
      </c>
      <c r="BE26" s="90">
        <v>372</v>
      </c>
      <c r="BF26" s="90">
        <v>873</v>
      </c>
      <c r="BG26" s="91">
        <f t="shared" si="3"/>
        <v>0.42611683848797249</v>
      </c>
      <c r="BH26" s="90">
        <v>1510</v>
      </c>
      <c r="BI26" s="124" t="s">
        <v>13230</v>
      </c>
      <c r="BJ26" s="92" t="s">
        <v>13282</v>
      </c>
      <c r="BK26" s="92" t="s">
        <v>13229</v>
      </c>
      <c r="BL26" s="92" t="s">
        <v>13071</v>
      </c>
      <c r="BM26" s="92" t="s">
        <v>13071</v>
      </c>
      <c r="BN26" s="92" t="s">
        <v>281</v>
      </c>
      <c r="BO26" s="92" t="s">
        <v>13071</v>
      </c>
      <c r="BP26" s="88">
        <v>35.4</v>
      </c>
      <c r="BQ26" s="89">
        <v>7.0000000000000001E-3</v>
      </c>
      <c r="BR26" s="90">
        <v>59</v>
      </c>
      <c r="BS26" s="90">
        <v>245</v>
      </c>
      <c r="BT26" s="91">
        <f t="shared" si="4"/>
        <v>0.24081632653061225</v>
      </c>
      <c r="BU26" s="90">
        <v>325</v>
      </c>
      <c r="BV26" s="124" t="s">
        <v>13180</v>
      </c>
      <c r="BW26" s="92" t="s">
        <v>13521</v>
      </c>
      <c r="BX26" s="92" t="s">
        <v>13170</v>
      </c>
      <c r="BY26" s="92" t="s">
        <v>13171</v>
      </c>
      <c r="BZ26" s="92" t="s">
        <v>13071</v>
      </c>
      <c r="CA26" s="92" t="s">
        <v>13172</v>
      </c>
      <c r="CB26" s="92" t="s">
        <v>13177</v>
      </c>
      <c r="CC26" s="88">
        <v>305</v>
      </c>
      <c r="CD26" s="89">
        <v>3.0000000000000001E-105</v>
      </c>
      <c r="CE26" s="90">
        <v>152</v>
      </c>
      <c r="CF26" s="90">
        <v>275</v>
      </c>
      <c r="CG26" s="91">
        <f t="shared" si="5"/>
        <v>0.55272727272727273</v>
      </c>
      <c r="CH26" s="90">
        <v>274</v>
      </c>
      <c r="CI26" s="124" t="s">
        <v>13175</v>
      </c>
      <c r="CJ26" s="92" t="s">
        <v>13959</v>
      </c>
      <c r="CK26" s="38" t="s">
        <v>13170</v>
      </c>
      <c r="CL26" s="92" t="s">
        <v>13171</v>
      </c>
      <c r="CM26" s="92"/>
      <c r="CN26" s="92" t="s">
        <v>13172</v>
      </c>
      <c r="CO26" s="92" t="s">
        <v>13177</v>
      </c>
      <c r="CP26" s="88">
        <v>306</v>
      </c>
      <c r="CQ26" s="89">
        <v>3.0000000000000001E-105</v>
      </c>
      <c r="CR26" s="90">
        <v>152</v>
      </c>
      <c r="CS26" s="90">
        <v>278</v>
      </c>
      <c r="CT26" s="91">
        <f t="shared" si="6"/>
        <v>0.5467625899280576</v>
      </c>
      <c r="CU26" s="90">
        <v>308</v>
      </c>
      <c r="CV26" s="124" t="s">
        <v>13259</v>
      </c>
      <c r="CW26" s="92" t="s">
        <v>14063</v>
      </c>
      <c r="CX26" s="92" t="s">
        <v>14064</v>
      </c>
      <c r="CY26" s="92" t="s">
        <v>13071</v>
      </c>
      <c r="CZ26" s="92" t="s">
        <v>13071</v>
      </c>
      <c r="DA26" s="92" t="s">
        <v>13762</v>
      </c>
      <c r="DB26" s="68" t="s">
        <v>13263</v>
      </c>
      <c r="DC26" s="88">
        <v>273</v>
      </c>
      <c r="DD26" s="89">
        <v>6.9999999999999999E-78</v>
      </c>
      <c r="DE26" s="90">
        <v>212</v>
      </c>
      <c r="DF26" s="90">
        <v>552</v>
      </c>
      <c r="DG26" s="91">
        <f t="shared" si="7"/>
        <v>0.38405797101449274</v>
      </c>
      <c r="DH26" s="90">
        <v>841</v>
      </c>
      <c r="EI26" s="124" t="s">
        <v>13297</v>
      </c>
      <c r="EJ26" s="92" t="s">
        <v>13454</v>
      </c>
      <c r="EK26" s="38" t="s">
        <v>13379</v>
      </c>
      <c r="EL26" s="92" t="s">
        <v>13071</v>
      </c>
      <c r="EM26" s="92" t="s">
        <v>13071</v>
      </c>
      <c r="EN26" s="92" t="s">
        <v>13299</v>
      </c>
      <c r="EO26" s="92" t="s">
        <v>13455</v>
      </c>
      <c r="EP26" s="88">
        <v>222</v>
      </c>
      <c r="EQ26" s="89">
        <v>3.9999999999999998E-74</v>
      </c>
      <c r="ER26" s="90">
        <v>100</v>
      </c>
      <c r="ES26" s="90">
        <v>206</v>
      </c>
      <c r="ET26" s="91">
        <f t="shared" si="10"/>
        <v>0.4854368932038835</v>
      </c>
      <c r="EU26" s="94">
        <v>229</v>
      </c>
      <c r="EV26" s="124" t="s">
        <v>13259</v>
      </c>
      <c r="EW26" s="92" t="s">
        <v>13529</v>
      </c>
      <c r="EX26" s="38" t="s">
        <v>13202</v>
      </c>
      <c r="EY26" s="92" t="s">
        <v>13071</v>
      </c>
      <c r="EZ26" s="92" t="s">
        <v>13071</v>
      </c>
      <c r="FA26" s="92" t="s">
        <v>13346</v>
      </c>
      <c r="FB26" s="68" t="s">
        <v>13204</v>
      </c>
      <c r="FC26" s="88">
        <v>366</v>
      </c>
      <c r="FD26" s="89">
        <v>8.9999999999999991E-106</v>
      </c>
      <c r="FE26" s="90">
        <v>219</v>
      </c>
      <c r="FF26" s="90">
        <v>538</v>
      </c>
      <c r="FG26" s="91">
        <f t="shared" si="11"/>
        <v>0.40706319702602228</v>
      </c>
      <c r="FH26" s="90">
        <v>1541</v>
      </c>
      <c r="FI26" s="124" t="s">
        <v>13230</v>
      </c>
      <c r="FJ26" s="92" t="s">
        <v>13937</v>
      </c>
      <c r="FK26" s="38" t="s">
        <v>13232</v>
      </c>
      <c r="FL26" s="92" t="s">
        <v>13071</v>
      </c>
      <c r="FM26" s="92"/>
      <c r="FN26" s="92" t="s">
        <v>13233</v>
      </c>
      <c r="FO26" s="92" t="s">
        <v>13234</v>
      </c>
      <c r="FP26" s="88">
        <v>67</v>
      </c>
      <c r="FQ26" s="89">
        <v>4.0000000000000003E-17</v>
      </c>
      <c r="FR26" s="90">
        <v>35</v>
      </c>
      <c r="FS26" s="90">
        <v>89</v>
      </c>
      <c r="FT26" s="91">
        <f t="shared" si="12"/>
        <v>0.39325842696629215</v>
      </c>
      <c r="FU26" s="90">
        <v>89</v>
      </c>
      <c r="FV26" s="124" t="s">
        <v>13175</v>
      </c>
      <c r="FW26" s="92" t="s">
        <v>13938</v>
      </c>
      <c r="FX26" s="38" t="s">
        <v>13170</v>
      </c>
      <c r="FY26" s="92" t="s">
        <v>13171</v>
      </c>
      <c r="FZ26" s="92"/>
      <c r="GA26" s="92" t="s">
        <v>13172</v>
      </c>
      <c r="GB26" s="92" t="s">
        <v>13177</v>
      </c>
      <c r="GC26" s="88">
        <v>297</v>
      </c>
      <c r="GD26" s="89">
        <v>9E-102</v>
      </c>
      <c r="GE26" s="90">
        <v>152</v>
      </c>
      <c r="GF26" s="90">
        <v>278</v>
      </c>
      <c r="GG26" s="91">
        <f t="shared" si="13"/>
        <v>0.5467625899280576</v>
      </c>
      <c r="GH26" s="90">
        <v>308</v>
      </c>
      <c r="GI26" s="122" t="s">
        <v>13184</v>
      </c>
      <c r="GJ26" s="92" t="s">
        <v>13946</v>
      </c>
      <c r="GK26" s="92" t="s">
        <v>13303</v>
      </c>
      <c r="GL26" s="92" t="s">
        <v>13071</v>
      </c>
      <c r="GM26" s="92" t="s">
        <v>13071</v>
      </c>
      <c r="GN26" s="92" t="s">
        <v>1237</v>
      </c>
      <c r="GO26" s="92" t="s">
        <v>13304</v>
      </c>
      <c r="GP26" s="88">
        <v>450</v>
      </c>
      <c r="GQ26" s="89">
        <v>6E-158</v>
      </c>
      <c r="GR26" s="90">
        <v>226</v>
      </c>
      <c r="GS26" s="90">
        <v>407</v>
      </c>
      <c r="GT26" s="91">
        <f t="shared" si="14"/>
        <v>0.55528255528255532</v>
      </c>
      <c r="GU26" s="90">
        <v>423</v>
      </c>
      <c r="GV26" s="124" t="s">
        <v>13384</v>
      </c>
      <c r="GW26" s="92" t="s">
        <v>13496</v>
      </c>
      <c r="GX26" s="38" t="s">
        <v>13285</v>
      </c>
      <c r="GY26" s="92" t="s">
        <v>13071</v>
      </c>
      <c r="GZ26" s="92" t="s">
        <v>13286</v>
      </c>
      <c r="HA26" s="92" t="s">
        <v>13287</v>
      </c>
      <c r="HB26" s="95" t="s">
        <v>13288</v>
      </c>
      <c r="HC26" s="88">
        <v>405</v>
      </c>
      <c r="HD26" s="89">
        <v>3.9999999999999998E-144</v>
      </c>
      <c r="HE26" s="90">
        <v>195</v>
      </c>
      <c r="HF26" s="90">
        <v>304</v>
      </c>
      <c r="HG26" s="91">
        <f t="shared" si="15"/>
        <v>0.64144736842105265</v>
      </c>
      <c r="HH26" s="90">
        <v>307</v>
      </c>
      <c r="HI26" s="124" t="s">
        <v>13175</v>
      </c>
      <c r="HJ26" s="92" t="s">
        <v>13861</v>
      </c>
      <c r="HK26" s="38" t="s">
        <v>13170</v>
      </c>
      <c r="HL26" s="92" t="s">
        <v>13171</v>
      </c>
      <c r="HM26" s="92"/>
      <c r="HN26" s="92" t="s">
        <v>13172</v>
      </c>
      <c r="HO26" s="92" t="s">
        <v>13177</v>
      </c>
      <c r="HP26" s="88">
        <v>306</v>
      </c>
      <c r="HQ26" s="89">
        <v>1.9999999999999999E-105</v>
      </c>
      <c r="HR26" s="90">
        <v>149</v>
      </c>
      <c r="HS26" s="90">
        <v>278</v>
      </c>
      <c r="HT26" s="91">
        <f t="shared" si="16"/>
        <v>0.53597122302158273</v>
      </c>
      <c r="HU26" s="90">
        <v>308</v>
      </c>
      <c r="HV26" s="124" t="s">
        <v>13356</v>
      </c>
      <c r="HW26" s="92" t="s">
        <v>13644</v>
      </c>
      <c r="HX26" s="38" t="s">
        <v>13159</v>
      </c>
      <c r="HY26" s="38" t="s">
        <v>13071</v>
      </c>
      <c r="HZ26" s="38" t="s">
        <v>13071</v>
      </c>
      <c r="IA26" s="38" t="s">
        <v>13071</v>
      </c>
      <c r="IB26" s="38" t="s">
        <v>13071</v>
      </c>
      <c r="IC26" s="88">
        <v>57.4</v>
      </c>
      <c r="ID26" s="89">
        <v>5.9999999999999997E-14</v>
      </c>
      <c r="IE26" s="90">
        <v>25</v>
      </c>
      <c r="IF26" s="90">
        <v>55</v>
      </c>
      <c r="IG26" s="91">
        <f t="shared" si="17"/>
        <v>0.45454545454545453</v>
      </c>
      <c r="IH26" s="90">
        <v>58</v>
      </c>
      <c r="IV26" s="124" t="s">
        <v>13243</v>
      </c>
      <c r="IW26" s="92" t="s">
        <v>13710</v>
      </c>
      <c r="IX26" s="92" t="s">
        <v>13711</v>
      </c>
      <c r="IY26" s="92" t="s">
        <v>13159</v>
      </c>
      <c r="IZ26" s="92" t="s">
        <v>13071</v>
      </c>
      <c r="JA26" s="92"/>
      <c r="JB26" s="92" t="s">
        <v>13071</v>
      </c>
      <c r="JC26" s="92" t="s">
        <v>13317</v>
      </c>
      <c r="JD26" s="88">
        <v>219</v>
      </c>
      <c r="JE26" s="89">
        <v>3.9999999999999997E-71</v>
      </c>
      <c r="JF26" s="90">
        <v>112</v>
      </c>
      <c r="JG26" s="90">
        <v>273</v>
      </c>
      <c r="JH26" s="91">
        <f t="shared" si="19"/>
        <v>0.41025641025641024</v>
      </c>
      <c r="JI26" s="90">
        <v>293</v>
      </c>
      <c r="JW26" s="124" t="s">
        <v>13175</v>
      </c>
      <c r="JX26" s="68" t="s">
        <v>13255</v>
      </c>
      <c r="JY26" s="68" t="s">
        <v>13229</v>
      </c>
      <c r="JZ26" s="68" t="s">
        <v>13071</v>
      </c>
      <c r="KA26" s="68" t="s">
        <v>13071</v>
      </c>
      <c r="KB26" s="68" t="s">
        <v>281</v>
      </c>
      <c r="KC26" s="68" t="s">
        <v>13071</v>
      </c>
      <c r="KD26" s="88">
        <v>50.4</v>
      </c>
      <c r="KE26" s="89">
        <v>1.9999999999999999E-7</v>
      </c>
      <c r="KF26" s="90">
        <v>88</v>
      </c>
      <c r="KG26" s="90">
        <v>391</v>
      </c>
      <c r="KH26" s="91">
        <f t="shared" si="21"/>
        <v>0.22506393861892582</v>
      </c>
      <c r="KI26" s="90">
        <v>391</v>
      </c>
      <c r="KJ26" s="124" t="s">
        <v>13297</v>
      </c>
      <c r="KK26" s="92" t="s">
        <v>14086</v>
      </c>
      <c r="KL26" s="92" t="s">
        <v>14087</v>
      </c>
      <c r="KM26" s="92" t="s">
        <v>13071</v>
      </c>
      <c r="KN26" s="92" t="s">
        <v>13071</v>
      </c>
      <c r="KO26" s="92" t="s">
        <v>14088</v>
      </c>
      <c r="KP26" s="92" t="s">
        <v>14089</v>
      </c>
      <c r="KQ26" s="88">
        <v>74.7</v>
      </c>
      <c r="KR26" s="89">
        <v>3.9999999999999999E-16</v>
      </c>
      <c r="KS26" s="90">
        <v>37</v>
      </c>
      <c r="KT26" s="90">
        <v>140</v>
      </c>
      <c r="KU26" s="91">
        <f t="shared" si="22"/>
        <v>0.26428571428571429</v>
      </c>
      <c r="KV26" s="90">
        <v>1307</v>
      </c>
      <c r="KW26" s="124" t="s">
        <v>13356</v>
      </c>
      <c r="KX26" s="38" t="s">
        <v>13620</v>
      </c>
      <c r="KY26" s="38" t="s">
        <v>13621</v>
      </c>
      <c r="KZ26" s="38" t="s">
        <v>13071</v>
      </c>
      <c r="LA26" s="38" t="s">
        <v>13071</v>
      </c>
      <c r="LB26" s="38" t="s">
        <v>13622</v>
      </c>
      <c r="LC26" s="38" t="s">
        <v>13071</v>
      </c>
      <c r="LD26" s="88">
        <v>58.2</v>
      </c>
      <c r="LE26" s="89">
        <v>2.9999999999999998E-14</v>
      </c>
      <c r="LF26" s="90">
        <v>29</v>
      </c>
      <c r="LG26" s="90">
        <v>57</v>
      </c>
      <c r="LH26" s="91">
        <f t="shared" si="23"/>
        <v>0.50877192982456143</v>
      </c>
      <c r="LI26" s="94">
        <v>58</v>
      </c>
    </row>
    <row r="27" spans="1:321" ht="15" customHeight="1" x14ac:dyDescent="0.2">
      <c r="A27" s="239"/>
      <c r="B27" s="129" t="s">
        <v>13384</v>
      </c>
      <c r="C27" s="58" t="s">
        <v>14095</v>
      </c>
      <c r="D27" s="58" t="s">
        <v>13477</v>
      </c>
      <c r="E27" s="111"/>
      <c r="F27" s="124" t="s">
        <v>13259</v>
      </c>
      <c r="G27" s="38">
        <v>2559591790</v>
      </c>
      <c r="H27" s="68" t="s">
        <v>14111</v>
      </c>
      <c r="I27" s="68" t="s">
        <v>14112</v>
      </c>
      <c r="J27" s="68" t="s">
        <v>13516</v>
      </c>
      <c r="K27" s="68" t="s">
        <v>13071</v>
      </c>
      <c r="L27" s="68" t="s">
        <v>13071</v>
      </c>
      <c r="M27" s="68" t="s">
        <v>13517</v>
      </c>
      <c r="N27" s="68" t="s">
        <v>13263</v>
      </c>
      <c r="O27" s="88">
        <v>238</v>
      </c>
      <c r="P27" s="89">
        <v>1.0000000000000001E-68</v>
      </c>
      <c r="Q27" s="90">
        <v>171</v>
      </c>
      <c r="R27" s="90">
        <v>418</v>
      </c>
      <c r="S27" s="91">
        <f t="shared" si="0"/>
        <v>0.40909090909090912</v>
      </c>
      <c r="T27" s="90">
        <v>514</v>
      </c>
      <c r="U27" s="124" t="s">
        <v>13243</v>
      </c>
      <c r="V27" s="90">
        <v>2648895640</v>
      </c>
      <c r="W27" s="92" t="s">
        <v>14159</v>
      </c>
      <c r="X27" s="92" t="s">
        <v>14033</v>
      </c>
      <c r="Y27" s="92" t="s">
        <v>13071</v>
      </c>
      <c r="Z27" s="92"/>
      <c r="AA27" s="92" t="s">
        <v>13071</v>
      </c>
      <c r="AB27" s="92" t="s">
        <v>14160</v>
      </c>
      <c r="AC27" s="88">
        <v>226</v>
      </c>
      <c r="AD27" s="89">
        <v>8.9999999999999998E-74</v>
      </c>
      <c r="AE27" s="90">
        <v>117</v>
      </c>
      <c r="AF27" s="90">
        <v>273</v>
      </c>
      <c r="AG27" s="91">
        <f t="shared" si="1"/>
        <v>0.42857142857142855</v>
      </c>
      <c r="AH27" s="90">
        <v>275</v>
      </c>
      <c r="AI27" s="124" t="s">
        <v>13175</v>
      </c>
      <c r="AJ27" s="38" t="s">
        <v>13982</v>
      </c>
      <c r="AK27" s="38" t="s">
        <v>13170</v>
      </c>
      <c r="AL27" s="92" t="s">
        <v>13171</v>
      </c>
      <c r="AM27" s="92"/>
      <c r="AN27" s="92" t="s">
        <v>13172</v>
      </c>
      <c r="AO27" s="92" t="s">
        <v>13177</v>
      </c>
      <c r="AP27" s="93">
        <v>306</v>
      </c>
      <c r="AQ27" s="89">
        <v>3.0000000000000001E-105</v>
      </c>
      <c r="AR27" s="90">
        <v>152</v>
      </c>
      <c r="AS27" s="90">
        <v>278</v>
      </c>
      <c r="AT27" s="91">
        <f t="shared" si="2"/>
        <v>0.5467625899280576</v>
      </c>
      <c r="AU27" s="90">
        <v>308</v>
      </c>
      <c r="AV27" s="124" t="s">
        <v>13175</v>
      </c>
      <c r="AW27" s="92" t="s">
        <v>13226</v>
      </c>
      <c r="AX27" s="38" t="s">
        <v>13170</v>
      </c>
      <c r="AY27" s="92" t="s">
        <v>13171</v>
      </c>
      <c r="AZ27" s="92"/>
      <c r="BA27" s="92" t="s">
        <v>13172</v>
      </c>
      <c r="BB27" s="92" t="s">
        <v>13177</v>
      </c>
      <c r="BC27" s="88">
        <v>306</v>
      </c>
      <c r="BD27" s="89">
        <v>1.9999999999999999E-105</v>
      </c>
      <c r="BE27" s="90">
        <v>152</v>
      </c>
      <c r="BF27" s="90">
        <v>278</v>
      </c>
      <c r="BG27" s="91">
        <f t="shared" si="3"/>
        <v>0.5467625899280576</v>
      </c>
      <c r="BH27" s="90">
        <v>308</v>
      </c>
      <c r="BI27" s="124" t="s">
        <v>13283</v>
      </c>
      <c r="BJ27" s="92" t="s">
        <v>13329</v>
      </c>
      <c r="BK27" s="38" t="s">
        <v>285</v>
      </c>
      <c r="BL27" s="68" t="s">
        <v>286</v>
      </c>
      <c r="BM27" s="68"/>
      <c r="BN27" s="68" t="s">
        <v>287</v>
      </c>
      <c r="BO27" s="68" t="s">
        <v>284</v>
      </c>
      <c r="BP27" s="88">
        <v>466</v>
      </c>
      <c r="BQ27" s="89">
        <v>3.0000000000000003E-166</v>
      </c>
      <c r="BR27" s="90">
        <v>217</v>
      </c>
      <c r="BS27" s="90">
        <v>349</v>
      </c>
      <c r="BT27" s="91">
        <f t="shared" si="4"/>
        <v>0.62177650429799425</v>
      </c>
      <c r="BU27" s="90">
        <v>352</v>
      </c>
      <c r="BV27" s="123" t="s">
        <v>13251</v>
      </c>
      <c r="BW27" s="92" t="s">
        <v>13877</v>
      </c>
      <c r="BX27" s="68" t="s">
        <v>285</v>
      </c>
      <c r="BY27" s="68" t="s">
        <v>286</v>
      </c>
      <c r="BZ27" s="68"/>
      <c r="CA27" s="68" t="s">
        <v>287</v>
      </c>
      <c r="CB27" s="68" t="s">
        <v>284</v>
      </c>
      <c r="CC27" s="88">
        <v>466</v>
      </c>
      <c r="CD27" s="89">
        <v>2.0000000000000001E-166</v>
      </c>
      <c r="CE27" s="90">
        <v>217</v>
      </c>
      <c r="CF27" s="90">
        <v>349</v>
      </c>
      <c r="CG27" s="91">
        <f t="shared" si="5"/>
        <v>0.62177650429799425</v>
      </c>
      <c r="CH27" s="90">
        <v>352</v>
      </c>
      <c r="CI27" s="124" t="s">
        <v>13168</v>
      </c>
      <c r="CJ27" s="92" t="s">
        <v>13985</v>
      </c>
      <c r="CK27" s="92" t="s">
        <v>13197</v>
      </c>
      <c r="CL27" s="92" t="s">
        <v>13071</v>
      </c>
      <c r="CM27" s="92"/>
      <c r="CN27" s="92" t="s">
        <v>13198</v>
      </c>
      <c r="CO27" s="92" t="s">
        <v>13250</v>
      </c>
      <c r="CP27" s="88">
        <v>137</v>
      </c>
      <c r="CQ27" s="89">
        <v>4.9999999999999996E-40</v>
      </c>
      <c r="CR27" s="90">
        <v>78</v>
      </c>
      <c r="CS27" s="90">
        <v>175</v>
      </c>
      <c r="CT27" s="91">
        <f t="shared" si="6"/>
        <v>0.44571428571428573</v>
      </c>
      <c r="CU27" s="90">
        <v>173</v>
      </c>
      <c r="CV27" s="124" t="s">
        <v>13175</v>
      </c>
      <c r="CW27" s="92" t="s">
        <v>14082</v>
      </c>
      <c r="CX27" s="92" t="s">
        <v>13170</v>
      </c>
      <c r="CY27" s="92" t="s">
        <v>13171</v>
      </c>
      <c r="CZ27" s="92"/>
      <c r="DA27" s="92" t="s">
        <v>13172</v>
      </c>
      <c r="DB27" s="92" t="s">
        <v>13177</v>
      </c>
      <c r="DC27" s="88">
        <v>191</v>
      </c>
      <c r="DD27" s="89">
        <v>1.9999999999999999E-60</v>
      </c>
      <c r="DE27" s="90">
        <v>107</v>
      </c>
      <c r="DF27" s="90">
        <v>235</v>
      </c>
      <c r="DG27" s="91">
        <f t="shared" si="7"/>
        <v>0.4553191489361702</v>
      </c>
      <c r="DH27" s="90">
        <v>274</v>
      </c>
      <c r="EI27" s="124" t="s">
        <v>13268</v>
      </c>
      <c r="EJ27" s="92" t="s">
        <v>13489</v>
      </c>
      <c r="EK27" s="38" t="s">
        <v>13371</v>
      </c>
      <c r="EL27" s="92" t="s">
        <v>13372</v>
      </c>
      <c r="EM27" s="92" t="s">
        <v>13071</v>
      </c>
      <c r="EN27" s="92" t="s">
        <v>13373</v>
      </c>
      <c r="EO27" s="92" t="s">
        <v>13374</v>
      </c>
      <c r="EP27" s="88">
        <v>243</v>
      </c>
      <c r="EQ27" s="89">
        <v>9.9999999999999996E-82</v>
      </c>
      <c r="ER27" s="90">
        <v>125</v>
      </c>
      <c r="ES27" s="90">
        <v>240</v>
      </c>
      <c r="ET27" s="91">
        <f t="shared" si="10"/>
        <v>0.52083333333333337</v>
      </c>
      <c r="EU27" s="94">
        <v>236</v>
      </c>
      <c r="EV27" s="123" t="s">
        <v>13251</v>
      </c>
      <c r="EW27" s="92" t="s">
        <v>13916</v>
      </c>
      <c r="EX27" s="38" t="s">
        <v>285</v>
      </c>
      <c r="EY27" s="68" t="s">
        <v>286</v>
      </c>
      <c r="EZ27" s="68"/>
      <c r="FA27" s="68" t="s">
        <v>287</v>
      </c>
      <c r="FB27" s="68" t="s">
        <v>284</v>
      </c>
      <c r="FC27" s="88">
        <v>468</v>
      </c>
      <c r="FD27" s="89">
        <v>4E-167</v>
      </c>
      <c r="FE27" s="90">
        <v>217</v>
      </c>
      <c r="FF27" s="90">
        <v>351</v>
      </c>
      <c r="FG27" s="91">
        <f t="shared" si="11"/>
        <v>0.61823361823361822</v>
      </c>
      <c r="FH27" s="90">
        <v>352</v>
      </c>
      <c r="FI27" s="124" t="s">
        <v>13175</v>
      </c>
      <c r="FJ27" s="92" t="s">
        <v>13964</v>
      </c>
      <c r="FK27" s="38" t="s">
        <v>13170</v>
      </c>
      <c r="FL27" s="92" t="s">
        <v>13171</v>
      </c>
      <c r="FM27" s="92"/>
      <c r="FN27" s="92" t="s">
        <v>13172</v>
      </c>
      <c r="FO27" s="92" t="s">
        <v>13177</v>
      </c>
      <c r="FP27" s="88">
        <v>297</v>
      </c>
      <c r="FQ27" s="89">
        <v>6.9999999999999997E-102</v>
      </c>
      <c r="FR27" s="90">
        <v>152</v>
      </c>
      <c r="FS27" s="90">
        <v>278</v>
      </c>
      <c r="FT27" s="91">
        <f t="shared" si="12"/>
        <v>0.5467625899280576</v>
      </c>
      <c r="FU27" s="90">
        <v>308</v>
      </c>
      <c r="FV27" s="124" t="s">
        <v>13168</v>
      </c>
      <c r="FW27" s="92" t="s">
        <v>13965</v>
      </c>
      <c r="FX27" s="92" t="s">
        <v>13170</v>
      </c>
      <c r="FY27" s="92" t="s">
        <v>13171</v>
      </c>
      <c r="FZ27" s="92"/>
      <c r="GA27" s="92" t="s">
        <v>13172</v>
      </c>
      <c r="GB27" s="92" t="s">
        <v>9536</v>
      </c>
      <c r="GC27" s="88">
        <v>254</v>
      </c>
      <c r="GD27" s="89">
        <v>2.0000000000000001E-83</v>
      </c>
      <c r="GE27" s="90">
        <v>143</v>
      </c>
      <c r="GF27" s="90">
        <v>331</v>
      </c>
      <c r="GG27" s="91">
        <f t="shared" si="13"/>
        <v>0.43202416918429004</v>
      </c>
      <c r="GH27" s="90">
        <v>336</v>
      </c>
      <c r="GI27" s="123" t="s">
        <v>13251</v>
      </c>
      <c r="GJ27" s="92" t="s">
        <v>13973</v>
      </c>
      <c r="GK27" s="68" t="s">
        <v>285</v>
      </c>
      <c r="GL27" s="68" t="s">
        <v>286</v>
      </c>
      <c r="GM27" s="68"/>
      <c r="GN27" s="68" t="s">
        <v>287</v>
      </c>
      <c r="GO27" s="68" t="s">
        <v>284</v>
      </c>
      <c r="GP27" s="88">
        <v>404</v>
      </c>
      <c r="GQ27" s="89">
        <v>1E-142</v>
      </c>
      <c r="GR27" s="90">
        <v>188</v>
      </c>
      <c r="GS27" s="90">
        <v>308</v>
      </c>
      <c r="GT27" s="91">
        <f t="shared" si="14"/>
        <v>0.61038961038961037</v>
      </c>
      <c r="GU27" s="90">
        <v>310</v>
      </c>
      <c r="GV27" s="124" t="s">
        <v>13259</v>
      </c>
      <c r="GW27" s="92" t="s">
        <v>13533</v>
      </c>
      <c r="GX27" s="38" t="s">
        <v>13202</v>
      </c>
      <c r="GY27" s="92" t="s">
        <v>13071</v>
      </c>
      <c r="GZ27" s="92" t="s">
        <v>13071</v>
      </c>
      <c r="HA27" s="92" t="s">
        <v>13346</v>
      </c>
      <c r="HB27" s="68" t="s">
        <v>13204</v>
      </c>
      <c r="HC27" s="88">
        <v>359</v>
      </c>
      <c r="HD27" s="89">
        <v>2E-109</v>
      </c>
      <c r="HE27" s="90">
        <v>219</v>
      </c>
      <c r="HF27" s="90">
        <v>538</v>
      </c>
      <c r="HG27" s="91">
        <f t="shared" si="15"/>
        <v>0.40706319702602228</v>
      </c>
      <c r="HH27" s="90">
        <v>701</v>
      </c>
      <c r="HI27" s="124" t="s">
        <v>13168</v>
      </c>
      <c r="HJ27" s="92" t="s">
        <v>13891</v>
      </c>
      <c r="HK27" s="92" t="s">
        <v>13170</v>
      </c>
      <c r="HL27" s="92" t="s">
        <v>13171</v>
      </c>
      <c r="HM27" s="92"/>
      <c r="HN27" s="92" t="s">
        <v>13198</v>
      </c>
      <c r="HO27" s="92" t="s">
        <v>9536</v>
      </c>
      <c r="HP27" s="88">
        <v>262</v>
      </c>
      <c r="HQ27" s="89">
        <v>3.0000000000000001E-86</v>
      </c>
      <c r="HR27" s="90">
        <v>151</v>
      </c>
      <c r="HS27" s="90">
        <v>337</v>
      </c>
      <c r="HT27" s="91">
        <f t="shared" si="16"/>
        <v>0.44807121661721067</v>
      </c>
      <c r="HU27" s="90">
        <v>336</v>
      </c>
      <c r="HV27" s="124" t="s">
        <v>13243</v>
      </c>
      <c r="HW27" s="92" t="s">
        <v>13740</v>
      </c>
      <c r="HX27" s="92" t="s">
        <v>13159</v>
      </c>
      <c r="HY27" s="92" t="s">
        <v>13071</v>
      </c>
      <c r="HZ27" s="92"/>
      <c r="IA27" s="92" t="s">
        <v>13071</v>
      </c>
      <c r="IB27" s="92" t="s">
        <v>13317</v>
      </c>
      <c r="IC27" s="88">
        <v>219</v>
      </c>
      <c r="ID27" s="89">
        <v>5E-71</v>
      </c>
      <c r="IE27" s="90">
        <v>112</v>
      </c>
      <c r="IF27" s="90">
        <v>273</v>
      </c>
      <c r="IG27" s="91">
        <f t="shared" si="17"/>
        <v>0.41025641025641024</v>
      </c>
      <c r="IH27" s="90">
        <v>293</v>
      </c>
      <c r="IV27" s="123" t="s">
        <v>13251</v>
      </c>
      <c r="IW27" s="92" t="s">
        <v>13944</v>
      </c>
      <c r="IX27" s="92" t="s">
        <v>13945</v>
      </c>
      <c r="IY27" s="68" t="s">
        <v>285</v>
      </c>
      <c r="IZ27" s="68" t="s">
        <v>286</v>
      </c>
      <c r="JA27" s="68"/>
      <c r="JB27" s="68" t="s">
        <v>287</v>
      </c>
      <c r="JC27" s="68" t="s">
        <v>284</v>
      </c>
      <c r="JD27" s="88">
        <v>468</v>
      </c>
      <c r="JE27" s="89">
        <v>4E-167</v>
      </c>
      <c r="JF27" s="90">
        <v>217</v>
      </c>
      <c r="JG27" s="90">
        <v>351</v>
      </c>
      <c r="JH27" s="91">
        <f t="shared" si="19"/>
        <v>0.61823361823361822</v>
      </c>
      <c r="JI27" s="90">
        <v>352</v>
      </c>
      <c r="JW27" s="123" t="s">
        <v>13625</v>
      </c>
      <c r="JX27" s="68" t="s">
        <v>13706</v>
      </c>
      <c r="JY27" s="68" t="s">
        <v>13159</v>
      </c>
      <c r="JZ27" s="68" t="s">
        <v>13071</v>
      </c>
      <c r="KA27" s="68" t="s">
        <v>13071</v>
      </c>
      <c r="KB27" s="68" t="s">
        <v>13071</v>
      </c>
      <c r="KC27" s="68" t="s">
        <v>13071</v>
      </c>
      <c r="KD27" s="88">
        <v>58.2</v>
      </c>
      <c r="KE27" s="89">
        <v>2.9999999999999998E-14</v>
      </c>
      <c r="KF27" s="90">
        <v>25</v>
      </c>
      <c r="KG27" s="90">
        <v>55</v>
      </c>
      <c r="KH27" s="91">
        <f t="shared" si="21"/>
        <v>0.45454545454545453</v>
      </c>
      <c r="KI27" s="90">
        <v>58</v>
      </c>
      <c r="KJ27" s="124" t="s">
        <v>13582</v>
      </c>
      <c r="KK27" s="92" t="s">
        <v>14109</v>
      </c>
      <c r="KL27" s="92" t="s">
        <v>13159</v>
      </c>
      <c r="KM27" s="92" t="s">
        <v>13071</v>
      </c>
      <c r="KN27" s="92" t="s">
        <v>13071</v>
      </c>
      <c r="KO27" s="92" t="s">
        <v>13071</v>
      </c>
      <c r="KP27" s="92" t="s">
        <v>13071</v>
      </c>
      <c r="KQ27" s="88">
        <v>44.3</v>
      </c>
      <c r="KR27" s="89">
        <v>7.0000000000000005E-8</v>
      </c>
      <c r="KS27" s="90">
        <v>24</v>
      </c>
      <c r="KT27" s="90">
        <v>40</v>
      </c>
      <c r="KU27" s="91">
        <f t="shared" si="22"/>
        <v>0.6</v>
      </c>
      <c r="KV27" s="90">
        <v>115</v>
      </c>
      <c r="KW27" s="124" t="s">
        <v>13180</v>
      </c>
      <c r="KX27" s="38" t="s">
        <v>13653</v>
      </c>
      <c r="KY27" s="38" t="s">
        <v>13170</v>
      </c>
      <c r="KZ27" s="92" t="s">
        <v>13171</v>
      </c>
      <c r="LA27" s="92" t="s">
        <v>13071</v>
      </c>
      <c r="LB27" s="92" t="s">
        <v>13172</v>
      </c>
      <c r="LC27" s="92" t="s">
        <v>13177</v>
      </c>
      <c r="LD27" s="88">
        <v>302</v>
      </c>
      <c r="LE27" s="89">
        <v>3.9999999999999997E-104</v>
      </c>
      <c r="LF27" s="90">
        <v>145</v>
      </c>
      <c r="LG27" s="90">
        <v>271</v>
      </c>
      <c r="LH27" s="91">
        <f t="shared" si="23"/>
        <v>0.5350553505535055</v>
      </c>
      <c r="LI27" s="94">
        <v>273</v>
      </c>
    </row>
    <row r="28" spans="1:321" ht="15" customHeight="1" x14ac:dyDescent="0.2">
      <c r="A28" s="239"/>
      <c r="B28" s="129" t="s">
        <v>13259</v>
      </c>
      <c r="C28" s="58" t="s">
        <v>14103</v>
      </c>
      <c r="D28" s="58" t="s">
        <v>14102</v>
      </c>
      <c r="E28" s="111"/>
      <c r="F28" s="124" t="s">
        <v>13384</v>
      </c>
      <c r="G28" s="38">
        <v>2559591792</v>
      </c>
      <c r="H28" s="68" t="s">
        <v>14129</v>
      </c>
      <c r="I28" s="68" t="s">
        <v>14130</v>
      </c>
      <c r="J28" s="68" t="s">
        <v>13285</v>
      </c>
      <c r="K28" s="68" t="s">
        <v>13071</v>
      </c>
      <c r="L28" s="68" t="s">
        <v>13286</v>
      </c>
      <c r="M28" s="68" t="s">
        <v>13287</v>
      </c>
      <c r="N28" s="68" t="s">
        <v>13288</v>
      </c>
      <c r="O28" s="88">
        <v>394</v>
      </c>
      <c r="P28" s="89">
        <v>2.9999999999999999E-139</v>
      </c>
      <c r="Q28" s="90">
        <v>182</v>
      </c>
      <c r="R28" s="90">
        <v>295</v>
      </c>
      <c r="S28" s="91">
        <f t="shared" si="0"/>
        <v>0.61694915254237293</v>
      </c>
      <c r="T28" s="90">
        <v>326</v>
      </c>
      <c r="U28" s="124" t="s">
        <v>13259</v>
      </c>
      <c r="V28" s="90">
        <v>2648896461</v>
      </c>
      <c r="W28" s="92" t="s">
        <v>14183</v>
      </c>
      <c r="X28" s="68" t="s">
        <v>13516</v>
      </c>
      <c r="Y28" s="68" t="s">
        <v>13071</v>
      </c>
      <c r="Z28" s="68" t="s">
        <v>13071</v>
      </c>
      <c r="AA28" s="68" t="s">
        <v>13517</v>
      </c>
      <c r="AB28" s="68" t="s">
        <v>13204</v>
      </c>
      <c r="AC28" s="88">
        <v>196</v>
      </c>
      <c r="AD28" s="89">
        <v>5.0000000000000002E-54</v>
      </c>
      <c r="AE28" s="90">
        <v>88</v>
      </c>
      <c r="AF28" s="90">
        <v>148</v>
      </c>
      <c r="AG28" s="91">
        <f t="shared" si="1"/>
        <v>0.59459459459459463</v>
      </c>
      <c r="AH28" s="90">
        <v>508</v>
      </c>
      <c r="AI28" s="124" t="s">
        <v>13168</v>
      </c>
      <c r="AJ28" s="38" t="s">
        <v>14005</v>
      </c>
      <c r="AK28" s="92" t="s">
        <v>13170</v>
      </c>
      <c r="AL28" s="92" t="s">
        <v>13171</v>
      </c>
      <c r="AM28" s="92"/>
      <c r="AN28" s="92" t="s">
        <v>13198</v>
      </c>
      <c r="AO28" s="92" t="s">
        <v>13173</v>
      </c>
      <c r="AP28" s="93">
        <v>259</v>
      </c>
      <c r="AQ28" s="89">
        <v>3.9999999999999999E-85</v>
      </c>
      <c r="AR28" s="90">
        <v>148</v>
      </c>
      <c r="AS28" s="90">
        <v>330</v>
      </c>
      <c r="AT28" s="91">
        <f t="shared" si="2"/>
        <v>0.44848484848484849</v>
      </c>
      <c r="AU28" s="90">
        <v>336</v>
      </c>
      <c r="AV28" s="123" t="s">
        <v>13251</v>
      </c>
      <c r="AW28" s="92" t="s">
        <v>13908</v>
      </c>
      <c r="AX28" s="38" t="s">
        <v>285</v>
      </c>
      <c r="AY28" s="68" t="s">
        <v>286</v>
      </c>
      <c r="AZ28" s="68"/>
      <c r="BA28" s="68" t="s">
        <v>287</v>
      </c>
      <c r="BB28" s="68" t="s">
        <v>284</v>
      </c>
      <c r="BC28" s="88">
        <v>467</v>
      </c>
      <c r="BD28" s="89">
        <v>5.9999999999999996E-167</v>
      </c>
      <c r="BE28" s="90">
        <v>217</v>
      </c>
      <c r="BF28" s="90">
        <v>349</v>
      </c>
      <c r="BG28" s="91">
        <f t="shared" si="3"/>
        <v>0.62177650429799425</v>
      </c>
      <c r="BH28" s="90">
        <v>352</v>
      </c>
      <c r="BI28" s="124" t="s">
        <v>13330</v>
      </c>
      <c r="BJ28" s="92" t="s">
        <v>13377</v>
      </c>
      <c r="BK28" s="38" t="s">
        <v>13303</v>
      </c>
      <c r="BL28" s="38" t="s">
        <v>13071</v>
      </c>
      <c r="BM28" s="38" t="s">
        <v>13071</v>
      </c>
      <c r="BN28" s="38" t="s">
        <v>1237</v>
      </c>
      <c r="BO28" s="38" t="s">
        <v>13304</v>
      </c>
      <c r="BP28" s="88">
        <v>452</v>
      </c>
      <c r="BQ28" s="89">
        <v>1.0000000000000001E-158</v>
      </c>
      <c r="BR28" s="90">
        <v>226</v>
      </c>
      <c r="BS28" s="90">
        <v>407</v>
      </c>
      <c r="BT28" s="91">
        <f t="shared" si="4"/>
        <v>0.55528255528255532</v>
      </c>
      <c r="BU28" s="90">
        <v>423</v>
      </c>
      <c r="CI28" s="123" t="s">
        <v>13251</v>
      </c>
      <c r="CJ28" s="92" t="s">
        <v>13289</v>
      </c>
      <c r="CK28" s="38" t="s">
        <v>285</v>
      </c>
      <c r="CL28" s="68" t="s">
        <v>286</v>
      </c>
      <c r="CM28" s="68"/>
      <c r="CN28" s="68" t="s">
        <v>287</v>
      </c>
      <c r="CO28" s="68" t="s">
        <v>284</v>
      </c>
      <c r="CP28" s="88">
        <v>466</v>
      </c>
      <c r="CQ28" s="89">
        <v>3.0000000000000003E-166</v>
      </c>
      <c r="CR28" s="90">
        <v>217</v>
      </c>
      <c r="CS28" s="90">
        <v>349</v>
      </c>
      <c r="CT28" s="91">
        <f t="shared" si="6"/>
        <v>0.62177650429799425</v>
      </c>
      <c r="CU28" s="90">
        <v>352</v>
      </c>
      <c r="CV28" s="124" t="s">
        <v>13330</v>
      </c>
      <c r="CW28" s="92" t="s">
        <v>14107</v>
      </c>
      <c r="CX28" s="92" t="s">
        <v>13159</v>
      </c>
      <c r="CY28" s="92" t="s">
        <v>13071</v>
      </c>
      <c r="CZ28" s="92" t="s">
        <v>13071</v>
      </c>
      <c r="DA28" s="92" t="s">
        <v>13071</v>
      </c>
      <c r="DB28" s="92" t="s">
        <v>13071</v>
      </c>
      <c r="DC28" s="88">
        <v>43.1</v>
      </c>
      <c r="DD28" s="89">
        <v>4.0000000000000001E-8</v>
      </c>
      <c r="DE28" s="90">
        <v>18</v>
      </c>
      <c r="DF28" s="90">
        <v>52</v>
      </c>
      <c r="DG28" s="91">
        <f t="shared" si="7"/>
        <v>0.34615384615384615</v>
      </c>
      <c r="DH28" s="94">
        <v>58</v>
      </c>
      <c r="DI28" s="2"/>
      <c r="DJ28" s="2"/>
      <c r="DK28" s="2"/>
      <c r="DL28" s="2"/>
      <c r="DM28" s="2"/>
      <c r="DN28" s="2"/>
      <c r="DO28" s="2"/>
      <c r="DP28" s="2"/>
      <c r="DQ28" s="2"/>
      <c r="DR28" s="2"/>
      <c r="DS28" s="2"/>
      <c r="DT28" s="2"/>
      <c r="DU28" s="2"/>
      <c r="EI28" s="124" t="s">
        <v>13384</v>
      </c>
      <c r="EJ28" s="92" t="s">
        <v>13526</v>
      </c>
      <c r="EK28" s="38" t="s">
        <v>13285</v>
      </c>
      <c r="EL28" s="92" t="s">
        <v>13071</v>
      </c>
      <c r="EM28" s="92" t="s">
        <v>13286</v>
      </c>
      <c r="EN28" s="92" t="s">
        <v>13287</v>
      </c>
      <c r="EO28" s="95" t="s">
        <v>13288</v>
      </c>
      <c r="EP28" s="88">
        <v>399</v>
      </c>
      <c r="EQ28" s="89">
        <v>2.9999999999999998E-141</v>
      </c>
      <c r="ER28" s="90">
        <v>189</v>
      </c>
      <c r="ES28" s="90">
        <v>301</v>
      </c>
      <c r="ET28" s="91">
        <f t="shared" si="10"/>
        <v>0.62790697674418605</v>
      </c>
      <c r="EU28" s="94">
        <v>323</v>
      </c>
      <c r="EV28" s="90"/>
      <c r="EW28" s="90"/>
      <c r="EX28" s="90"/>
      <c r="EY28" s="90"/>
      <c r="EZ28" s="90"/>
      <c r="FA28" s="90"/>
      <c r="FB28" s="90"/>
      <c r="FC28" s="90"/>
      <c r="FD28" s="90"/>
      <c r="FE28" s="90"/>
      <c r="FF28" s="90"/>
      <c r="FG28" s="90"/>
      <c r="FH28" s="90"/>
      <c r="FI28" s="124" t="s">
        <v>13168</v>
      </c>
      <c r="FJ28" s="92" t="s">
        <v>13989</v>
      </c>
      <c r="FK28" s="92" t="s">
        <v>13170</v>
      </c>
      <c r="FL28" s="92" t="s">
        <v>13171</v>
      </c>
      <c r="FM28" s="92"/>
      <c r="FN28" s="92" t="s">
        <v>13172</v>
      </c>
      <c r="FO28" s="92" t="s">
        <v>9536</v>
      </c>
      <c r="FP28" s="88">
        <v>254</v>
      </c>
      <c r="FQ28" s="89">
        <v>2.0000000000000001E-83</v>
      </c>
      <c r="FR28" s="90">
        <v>143</v>
      </c>
      <c r="FS28" s="90">
        <v>331</v>
      </c>
      <c r="FT28" s="91">
        <f t="shared" si="12"/>
        <v>0.43202416918429004</v>
      </c>
      <c r="FU28" s="90">
        <v>336</v>
      </c>
      <c r="FV28" s="123" t="s">
        <v>13251</v>
      </c>
      <c r="FW28" s="92" t="s">
        <v>13253</v>
      </c>
      <c r="FX28" s="38" t="s">
        <v>285</v>
      </c>
      <c r="FY28" s="68" t="s">
        <v>286</v>
      </c>
      <c r="FZ28" s="68"/>
      <c r="GA28" s="68" t="s">
        <v>287</v>
      </c>
      <c r="GB28" s="68" t="s">
        <v>284</v>
      </c>
      <c r="GC28" s="88">
        <v>472</v>
      </c>
      <c r="GD28" s="89">
        <v>8.0000000000000002E-169</v>
      </c>
      <c r="GE28" s="90">
        <v>220</v>
      </c>
      <c r="GF28" s="90">
        <v>351</v>
      </c>
      <c r="GG28" s="91">
        <f t="shared" si="13"/>
        <v>0.62678062678062674</v>
      </c>
      <c r="GH28" s="90">
        <v>352</v>
      </c>
      <c r="GI28" s="122" t="s">
        <v>13387</v>
      </c>
      <c r="GJ28" s="92" t="s">
        <v>13995</v>
      </c>
      <c r="GK28" s="92" t="s">
        <v>13229</v>
      </c>
      <c r="GL28" s="92" t="s">
        <v>13071</v>
      </c>
      <c r="GM28" s="92" t="s">
        <v>13071</v>
      </c>
      <c r="GN28" s="92" t="s">
        <v>281</v>
      </c>
      <c r="GO28" s="92" t="s">
        <v>13071</v>
      </c>
      <c r="GP28" s="88">
        <v>141</v>
      </c>
      <c r="GQ28" s="89">
        <v>8.0000000000000003E-42</v>
      </c>
      <c r="GR28" s="90">
        <v>78</v>
      </c>
      <c r="GS28" s="90">
        <v>213</v>
      </c>
      <c r="GT28" s="91">
        <f t="shared" si="14"/>
        <v>0.36619718309859156</v>
      </c>
      <c r="GU28" s="90">
        <v>251</v>
      </c>
      <c r="GV28" s="123" t="s">
        <v>13251</v>
      </c>
      <c r="GW28" s="92" t="s">
        <v>13941</v>
      </c>
      <c r="GX28" s="38" t="s">
        <v>285</v>
      </c>
      <c r="GY28" s="68" t="s">
        <v>286</v>
      </c>
      <c r="GZ28" s="68"/>
      <c r="HA28" s="68" t="s">
        <v>287</v>
      </c>
      <c r="HB28" s="68" t="s">
        <v>284</v>
      </c>
      <c r="HC28" s="88">
        <v>468</v>
      </c>
      <c r="HD28" s="89">
        <v>4E-167</v>
      </c>
      <c r="HE28" s="90">
        <v>217</v>
      </c>
      <c r="HF28" s="90">
        <v>351</v>
      </c>
      <c r="HG28" s="91">
        <f t="shared" si="15"/>
        <v>0.61823361823361822</v>
      </c>
      <c r="HH28" s="90">
        <v>352</v>
      </c>
      <c r="HI28" s="123" t="s">
        <v>13251</v>
      </c>
      <c r="HJ28" s="92" t="s">
        <v>13919</v>
      </c>
      <c r="HK28" s="38" t="s">
        <v>285</v>
      </c>
      <c r="HL28" s="68" t="s">
        <v>286</v>
      </c>
      <c r="HM28" s="68"/>
      <c r="HN28" s="68" t="s">
        <v>287</v>
      </c>
      <c r="HO28" s="68" t="s">
        <v>284</v>
      </c>
      <c r="HP28" s="88">
        <v>468</v>
      </c>
      <c r="HQ28" s="89">
        <v>4E-167</v>
      </c>
      <c r="HR28" s="90">
        <v>217</v>
      </c>
      <c r="HS28" s="90">
        <v>351</v>
      </c>
      <c r="HT28" s="91">
        <f t="shared" si="16"/>
        <v>0.61823361823361822</v>
      </c>
      <c r="HU28" s="90">
        <v>352</v>
      </c>
      <c r="HV28" s="123" t="s">
        <v>13251</v>
      </c>
      <c r="HW28" s="92" t="s">
        <v>13970</v>
      </c>
      <c r="HX28" s="38" t="s">
        <v>285</v>
      </c>
      <c r="HY28" s="68" t="s">
        <v>286</v>
      </c>
      <c r="HZ28" s="68"/>
      <c r="IA28" s="68" t="s">
        <v>287</v>
      </c>
      <c r="IB28" s="68" t="s">
        <v>284</v>
      </c>
      <c r="IC28" s="88">
        <v>468</v>
      </c>
      <c r="ID28" s="89">
        <v>4E-167</v>
      </c>
      <c r="IE28" s="90">
        <v>217</v>
      </c>
      <c r="IF28" s="90">
        <v>351</v>
      </c>
      <c r="IG28" s="91">
        <f t="shared" si="17"/>
        <v>0.61823361823361822</v>
      </c>
      <c r="IH28" s="90">
        <v>352</v>
      </c>
      <c r="JW28" s="123" t="s">
        <v>13251</v>
      </c>
      <c r="JX28" s="68" t="s">
        <v>13967</v>
      </c>
      <c r="JY28" s="38" t="s">
        <v>13170</v>
      </c>
      <c r="JZ28" s="92" t="s">
        <v>13171</v>
      </c>
      <c r="KA28" s="92"/>
      <c r="KB28" s="92" t="s">
        <v>13172</v>
      </c>
      <c r="KC28" s="92" t="s">
        <v>13177</v>
      </c>
      <c r="KD28" s="88">
        <v>304</v>
      </c>
      <c r="KE28" s="89">
        <v>9.9999999999999993E-105</v>
      </c>
      <c r="KF28" s="90">
        <v>150</v>
      </c>
      <c r="KG28" s="90">
        <v>278</v>
      </c>
      <c r="KH28" s="91">
        <f t="shared" si="21"/>
        <v>0.53956834532374098</v>
      </c>
      <c r="KI28" s="90">
        <v>308</v>
      </c>
      <c r="KJ28" s="124" t="s">
        <v>13175</v>
      </c>
      <c r="KK28" s="92" t="s">
        <v>14148</v>
      </c>
      <c r="KL28" s="92" t="s">
        <v>13170</v>
      </c>
      <c r="KM28" s="92" t="s">
        <v>13171</v>
      </c>
      <c r="KN28" s="92"/>
      <c r="KO28" s="92" t="s">
        <v>13172</v>
      </c>
      <c r="KP28" s="92" t="s">
        <v>13177</v>
      </c>
      <c r="KQ28" s="88">
        <v>170</v>
      </c>
      <c r="KR28" s="89">
        <v>4.0000000000000001E-53</v>
      </c>
      <c r="KS28" s="90">
        <v>95</v>
      </c>
      <c r="KT28" s="90">
        <v>216</v>
      </c>
      <c r="KU28" s="91">
        <f t="shared" si="22"/>
        <v>0.43981481481481483</v>
      </c>
      <c r="KV28" s="90">
        <v>227</v>
      </c>
      <c r="KW28" s="124" t="s">
        <v>13259</v>
      </c>
      <c r="KX28" s="38" t="s">
        <v>13687</v>
      </c>
      <c r="KY28" s="38" t="s">
        <v>13688</v>
      </c>
      <c r="KZ28" s="92" t="s">
        <v>13071</v>
      </c>
      <c r="LA28" s="92" t="s">
        <v>13071</v>
      </c>
      <c r="LB28" s="92" t="s">
        <v>13689</v>
      </c>
      <c r="LC28" s="68" t="s">
        <v>13204</v>
      </c>
      <c r="LD28" s="88">
        <v>360</v>
      </c>
      <c r="LE28" s="89">
        <v>4.9999999999999998E-104</v>
      </c>
      <c r="LF28" s="90">
        <v>207</v>
      </c>
      <c r="LG28" s="90">
        <v>520</v>
      </c>
      <c r="LH28" s="91">
        <f t="shared" si="23"/>
        <v>0.39807692307692305</v>
      </c>
      <c r="LI28" s="94"/>
    </row>
    <row r="29" spans="1:321" ht="15" customHeight="1" x14ac:dyDescent="0.2">
      <c r="A29" s="239"/>
      <c r="B29" s="129" t="s">
        <v>13180</v>
      </c>
      <c r="C29" s="58" t="s">
        <v>14110</v>
      </c>
      <c r="D29" s="58" t="s">
        <v>13548</v>
      </c>
      <c r="E29" s="111"/>
      <c r="F29" s="124" t="s">
        <v>13268</v>
      </c>
      <c r="G29" s="38">
        <v>2559591793</v>
      </c>
      <c r="H29" s="68" t="s">
        <v>14150</v>
      </c>
      <c r="I29" s="68" t="s">
        <v>14158</v>
      </c>
      <c r="J29" s="68" t="s">
        <v>13371</v>
      </c>
      <c r="K29" s="68" t="s">
        <v>13372</v>
      </c>
      <c r="L29" s="68" t="s">
        <v>13071</v>
      </c>
      <c r="M29" s="68" t="s">
        <v>13373</v>
      </c>
      <c r="N29" s="68" t="s">
        <v>13374</v>
      </c>
      <c r="O29" s="88">
        <v>233</v>
      </c>
      <c r="P29" s="89">
        <v>1.9999999999999999E-77</v>
      </c>
      <c r="Q29" s="90">
        <v>120</v>
      </c>
      <c r="R29" s="90">
        <v>231</v>
      </c>
      <c r="S29" s="91">
        <f t="shared" si="0"/>
        <v>0.51948051948051943</v>
      </c>
      <c r="T29" s="90">
        <v>235</v>
      </c>
      <c r="U29" s="123" t="s">
        <v>13504</v>
      </c>
      <c r="V29" s="90">
        <v>2648890245</v>
      </c>
      <c r="W29" s="92" t="s">
        <v>13552</v>
      </c>
      <c r="X29" s="92" t="s">
        <v>13553</v>
      </c>
      <c r="Y29" s="92" t="s">
        <v>13071</v>
      </c>
      <c r="Z29" s="92"/>
      <c r="AA29" s="92" t="s">
        <v>13071</v>
      </c>
      <c r="AB29" s="92" t="s">
        <v>9536</v>
      </c>
      <c r="AC29" s="88">
        <v>446</v>
      </c>
      <c r="AD29" s="89">
        <v>3E-152</v>
      </c>
      <c r="AE29" s="90">
        <v>231</v>
      </c>
      <c r="AF29" s="90">
        <v>504</v>
      </c>
      <c r="AG29" s="91">
        <f t="shared" si="1"/>
        <v>0.45833333333333331</v>
      </c>
      <c r="AH29" s="90">
        <v>472</v>
      </c>
      <c r="AI29" s="123" t="s">
        <v>13251</v>
      </c>
      <c r="AJ29" s="38" t="s">
        <v>13375</v>
      </c>
      <c r="AK29" s="38" t="s">
        <v>285</v>
      </c>
      <c r="AL29" s="68" t="s">
        <v>286</v>
      </c>
      <c r="AM29" s="68"/>
      <c r="AN29" s="68" t="s">
        <v>287</v>
      </c>
      <c r="AO29" s="68" t="s">
        <v>284</v>
      </c>
      <c r="AP29" s="93">
        <v>466</v>
      </c>
      <c r="AQ29" s="89">
        <v>3.0000000000000003E-166</v>
      </c>
      <c r="AR29" s="90">
        <v>217</v>
      </c>
      <c r="AS29" s="90">
        <v>349</v>
      </c>
      <c r="AT29" s="91">
        <f t="shared" si="2"/>
        <v>0.62177650429799425</v>
      </c>
      <c r="AU29" s="90">
        <v>352</v>
      </c>
      <c r="BI29" s="123" t="s">
        <v>13251</v>
      </c>
      <c r="BJ29" s="92" t="s">
        <v>13909</v>
      </c>
      <c r="BK29" s="92" t="s">
        <v>13285</v>
      </c>
      <c r="BL29" s="92" t="s">
        <v>13071</v>
      </c>
      <c r="BM29" s="92" t="s">
        <v>13286</v>
      </c>
      <c r="BN29" s="92" t="s">
        <v>13287</v>
      </c>
      <c r="BO29" s="92" t="s">
        <v>13288</v>
      </c>
      <c r="BP29" s="88">
        <v>262</v>
      </c>
      <c r="BQ29" s="89">
        <v>3.0000000000000002E-87</v>
      </c>
      <c r="BR29" s="90">
        <v>133</v>
      </c>
      <c r="BS29" s="90">
        <v>292</v>
      </c>
      <c r="BT29" s="91">
        <f t="shared" si="4"/>
        <v>0.45547945205479451</v>
      </c>
      <c r="BU29" s="90">
        <v>325</v>
      </c>
      <c r="CI29" s="123" t="s">
        <v>13504</v>
      </c>
      <c r="CJ29" s="92" t="s">
        <v>13755</v>
      </c>
      <c r="CK29" s="38" t="s">
        <v>13202</v>
      </c>
      <c r="CL29" s="92" t="s">
        <v>13071</v>
      </c>
      <c r="CM29" s="92" t="s">
        <v>13071</v>
      </c>
      <c r="CN29" s="92" t="s">
        <v>13346</v>
      </c>
      <c r="CO29" s="68" t="s">
        <v>13204</v>
      </c>
      <c r="CP29" s="88">
        <v>107</v>
      </c>
      <c r="CQ29" s="89">
        <v>5.9999999999999995E-25</v>
      </c>
      <c r="CR29" s="90">
        <v>93</v>
      </c>
      <c r="CS29" s="90">
        <v>382</v>
      </c>
      <c r="CT29" s="91">
        <f t="shared" si="6"/>
        <v>0.24345549738219896</v>
      </c>
      <c r="CU29" s="90">
        <v>701</v>
      </c>
      <c r="CV29" s="124" t="s">
        <v>13356</v>
      </c>
      <c r="CW29" s="92" t="s">
        <v>14107</v>
      </c>
      <c r="CX29" s="38" t="s">
        <v>13159</v>
      </c>
      <c r="CY29" s="38" t="s">
        <v>13071</v>
      </c>
      <c r="CZ29" s="38" t="s">
        <v>13071</v>
      </c>
      <c r="DA29" s="38" t="s">
        <v>13071</v>
      </c>
      <c r="DB29" s="38" t="s">
        <v>13071</v>
      </c>
      <c r="DC29" s="88">
        <v>57</v>
      </c>
      <c r="DD29" s="89">
        <v>5.9999999999999997E-14</v>
      </c>
      <c r="DE29" s="90">
        <v>25</v>
      </c>
      <c r="DF29" s="90">
        <v>55</v>
      </c>
      <c r="DG29" s="91">
        <f t="shared" si="7"/>
        <v>0.45454545454545453</v>
      </c>
      <c r="DH29" s="90">
        <v>58</v>
      </c>
      <c r="EI29" s="124" t="s">
        <v>13259</v>
      </c>
      <c r="EJ29" s="92" t="s">
        <v>13566</v>
      </c>
      <c r="EK29" s="38" t="s">
        <v>13202</v>
      </c>
      <c r="EL29" s="92" t="s">
        <v>13071</v>
      </c>
      <c r="EM29" s="92" t="s">
        <v>13071</v>
      </c>
      <c r="EN29" s="92" t="s">
        <v>13346</v>
      </c>
      <c r="EO29" s="68" t="s">
        <v>13204</v>
      </c>
      <c r="EP29" s="88">
        <v>355</v>
      </c>
      <c r="EQ29" s="89">
        <v>3E-102</v>
      </c>
      <c r="ER29" s="90">
        <v>216</v>
      </c>
      <c r="ES29" s="90">
        <v>539</v>
      </c>
      <c r="ET29" s="91">
        <f t="shared" si="10"/>
        <v>0.4007421150278293</v>
      </c>
      <c r="EU29" s="94">
        <v>1524</v>
      </c>
      <c r="EV29" s="90"/>
      <c r="EW29" s="90"/>
      <c r="EX29" s="90"/>
      <c r="EY29" s="90"/>
      <c r="EZ29" s="90"/>
      <c r="FA29" s="90"/>
      <c r="FB29" s="90"/>
      <c r="FC29" s="90"/>
      <c r="FD29" s="90"/>
      <c r="FE29" s="90"/>
      <c r="FF29" s="90"/>
      <c r="FG29" s="90"/>
      <c r="FH29" s="90"/>
      <c r="FI29" s="123" t="s">
        <v>13251</v>
      </c>
      <c r="FJ29" s="92" t="s">
        <v>13252</v>
      </c>
      <c r="FK29" s="38" t="s">
        <v>285</v>
      </c>
      <c r="FL29" s="68" t="s">
        <v>286</v>
      </c>
      <c r="FM29" s="68"/>
      <c r="FN29" s="68" t="s">
        <v>287</v>
      </c>
      <c r="FO29" s="68" t="s">
        <v>284</v>
      </c>
      <c r="FP29" s="88">
        <v>472</v>
      </c>
      <c r="FQ29" s="89">
        <v>5.9999999999999998E-169</v>
      </c>
      <c r="FR29" s="90">
        <v>220</v>
      </c>
      <c r="FS29" s="90">
        <v>351</v>
      </c>
      <c r="FT29" s="91">
        <f t="shared" si="12"/>
        <v>0.62678062678062674</v>
      </c>
      <c r="FU29" s="90">
        <v>352</v>
      </c>
      <c r="FV29" s="123" t="s">
        <v>13504</v>
      </c>
      <c r="FW29" s="92" t="s">
        <v>14026</v>
      </c>
      <c r="FX29" s="92" t="s">
        <v>13248</v>
      </c>
      <c r="FY29" s="92" t="s">
        <v>13071</v>
      </c>
      <c r="FZ29" s="92"/>
      <c r="GA29" s="92" t="s">
        <v>13249</v>
      </c>
      <c r="GB29" s="68" t="s">
        <v>13204</v>
      </c>
      <c r="GC29" s="88">
        <v>463</v>
      </c>
      <c r="GD29" s="89">
        <v>2.0000000000000001E-158</v>
      </c>
      <c r="GE29" s="90">
        <v>231</v>
      </c>
      <c r="GF29" s="90">
        <v>504</v>
      </c>
      <c r="GG29" s="91">
        <f t="shared" si="13"/>
        <v>0.45833333333333331</v>
      </c>
      <c r="GH29" s="90">
        <v>531</v>
      </c>
      <c r="KJ29" s="124" t="s">
        <v>13180</v>
      </c>
      <c r="KK29" s="92" t="s">
        <v>14148</v>
      </c>
      <c r="KL29" s="92" t="s">
        <v>13170</v>
      </c>
      <c r="KM29" s="92" t="s">
        <v>13171</v>
      </c>
      <c r="KN29" s="92" t="s">
        <v>13071</v>
      </c>
      <c r="KO29" s="92" t="s">
        <v>13172</v>
      </c>
      <c r="KP29" s="92" t="s">
        <v>13177</v>
      </c>
      <c r="KQ29" s="88">
        <v>296</v>
      </c>
      <c r="KR29" s="89">
        <v>1.9999999999999999E-102</v>
      </c>
      <c r="KS29" s="90">
        <v>138</v>
      </c>
      <c r="KT29" s="90">
        <v>228</v>
      </c>
      <c r="KU29" s="91">
        <f t="shared" si="22"/>
        <v>0.60526315789473684</v>
      </c>
      <c r="KV29" s="90">
        <v>227</v>
      </c>
      <c r="KW29" s="123" t="s">
        <v>13251</v>
      </c>
      <c r="KX29" s="38" t="s">
        <v>13978</v>
      </c>
      <c r="KY29" s="38" t="s">
        <v>285</v>
      </c>
      <c r="KZ29" s="68" t="s">
        <v>286</v>
      </c>
      <c r="LA29" s="68"/>
      <c r="LB29" s="68" t="s">
        <v>287</v>
      </c>
      <c r="LC29" s="68" t="s">
        <v>284</v>
      </c>
      <c r="LD29" s="88">
        <v>483</v>
      </c>
      <c r="LE29" s="89">
        <v>4.0000000000000002E-173</v>
      </c>
      <c r="LF29" s="90">
        <v>222</v>
      </c>
      <c r="LG29" s="90">
        <v>347</v>
      </c>
      <c r="LH29" s="91">
        <f t="shared" si="23"/>
        <v>0.63976945244956773</v>
      </c>
      <c r="LI29" s="94">
        <v>351</v>
      </c>
    </row>
    <row r="30" spans="1:321" ht="15" customHeight="1" x14ac:dyDescent="0.2">
      <c r="A30" s="239"/>
      <c r="B30" s="129" t="s">
        <v>13356</v>
      </c>
      <c r="C30" s="58" t="s">
        <v>14116</v>
      </c>
      <c r="D30" s="58" t="s">
        <v>13155</v>
      </c>
      <c r="E30" s="111"/>
      <c r="F30" s="124" t="s">
        <v>13297</v>
      </c>
      <c r="G30" s="38">
        <v>2559591794</v>
      </c>
      <c r="H30" s="68" t="s">
        <v>14163</v>
      </c>
      <c r="I30" s="68" t="s">
        <v>14171</v>
      </c>
      <c r="J30" s="68" t="s">
        <v>14164</v>
      </c>
      <c r="K30" s="68" t="s">
        <v>13071</v>
      </c>
      <c r="L30" s="68" t="s">
        <v>13071</v>
      </c>
      <c r="M30" s="68" t="s">
        <v>13071</v>
      </c>
      <c r="N30" s="68" t="s">
        <v>14165</v>
      </c>
      <c r="O30" s="88">
        <v>218</v>
      </c>
      <c r="P30" s="89">
        <v>8E-73</v>
      </c>
      <c r="Q30" s="90">
        <v>97</v>
      </c>
      <c r="R30" s="90">
        <v>199</v>
      </c>
      <c r="S30" s="91">
        <f t="shared" si="0"/>
        <v>0.48743718592964824</v>
      </c>
      <c r="T30" s="90">
        <v>203</v>
      </c>
      <c r="U30" s="123" t="s">
        <v>13154</v>
      </c>
      <c r="V30" s="90">
        <v>2648890236</v>
      </c>
      <c r="W30" s="92" t="s">
        <v>13162</v>
      </c>
      <c r="X30" s="38" t="s">
        <v>13159</v>
      </c>
      <c r="Y30" s="38" t="s">
        <v>13071</v>
      </c>
      <c r="Z30" s="38"/>
      <c r="AA30" s="38" t="s">
        <v>13071</v>
      </c>
      <c r="AB30" s="38" t="s">
        <v>13071</v>
      </c>
      <c r="AC30" s="88">
        <v>88.2</v>
      </c>
      <c r="AD30" s="89">
        <v>5.0000000000000002E-26</v>
      </c>
      <c r="AE30" s="90">
        <v>44</v>
      </c>
      <c r="AF30" s="90">
        <v>57</v>
      </c>
      <c r="AG30" s="91">
        <f t="shared" si="1"/>
        <v>0.77192982456140347</v>
      </c>
      <c r="AH30" s="90">
        <v>58</v>
      </c>
      <c r="CV30" s="124" t="s">
        <v>13168</v>
      </c>
      <c r="CW30" s="92" t="s">
        <v>14154</v>
      </c>
      <c r="CX30" s="92" t="s">
        <v>13506</v>
      </c>
      <c r="CY30" s="92" t="s">
        <v>13071</v>
      </c>
      <c r="CZ30" s="92"/>
      <c r="DA30" s="92" t="s">
        <v>13172</v>
      </c>
      <c r="DB30" s="92" t="s">
        <v>13321</v>
      </c>
      <c r="DC30" s="88">
        <v>73.599999999999994</v>
      </c>
      <c r="DD30" s="89">
        <v>4.0000000000000003E-15</v>
      </c>
      <c r="DE30" s="90">
        <v>55</v>
      </c>
      <c r="DF30" s="90">
        <v>234</v>
      </c>
      <c r="DG30" s="91">
        <f t="shared" si="7"/>
        <v>0.23504273504273504</v>
      </c>
      <c r="DH30" s="90">
        <v>455</v>
      </c>
      <c r="EI30" s="124" t="s">
        <v>13175</v>
      </c>
      <c r="EJ30" s="92" t="s">
        <v>13301</v>
      </c>
      <c r="EK30" s="38" t="s">
        <v>13170</v>
      </c>
      <c r="EL30" s="92" t="s">
        <v>13171</v>
      </c>
      <c r="EM30" s="92"/>
      <c r="EN30" s="92" t="s">
        <v>13172</v>
      </c>
      <c r="EO30" s="92" t="s">
        <v>13177</v>
      </c>
      <c r="EP30" s="88">
        <v>303</v>
      </c>
      <c r="EQ30" s="89">
        <v>3.9999999999999997E-104</v>
      </c>
      <c r="ER30" s="90">
        <v>149</v>
      </c>
      <c r="ES30" s="90">
        <v>278</v>
      </c>
      <c r="ET30" s="91">
        <f t="shared" si="10"/>
        <v>0.53597122302158273</v>
      </c>
      <c r="EU30" s="94">
        <v>308</v>
      </c>
      <c r="EV30" s="90"/>
      <c r="EW30" s="90"/>
      <c r="EX30" s="90"/>
      <c r="EY30" s="90"/>
      <c r="EZ30" s="90"/>
      <c r="FA30" s="90"/>
      <c r="FB30" s="90"/>
      <c r="FC30" s="90"/>
      <c r="FD30" s="90"/>
      <c r="FE30" s="90"/>
      <c r="FF30" s="90"/>
      <c r="FG30" s="90"/>
      <c r="FH30" s="90"/>
      <c r="FJ30" s="92"/>
      <c r="FK30" s="92"/>
      <c r="FL30" s="92"/>
      <c r="FM30" s="92"/>
      <c r="FN30" s="92"/>
      <c r="FO30" s="92"/>
      <c r="FR30" s="90"/>
      <c r="FS30" s="90"/>
      <c r="FT30" s="91"/>
      <c r="FU30" s="90"/>
      <c r="FV30" s="123" t="s">
        <v>13623</v>
      </c>
      <c r="FW30" s="92" t="s">
        <v>14010</v>
      </c>
      <c r="FX30" s="92" t="s">
        <v>13170</v>
      </c>
      <c r="FY30" s="92" t="s">
        <v>13171</v>
      </c>
      <c r="FZ30" s="92" t="s">
        <v>13071</v>
      </c>
      <c r="GA30" s="92" t="s">
        <v>13172</v>
      </c>
      <c r="GB30" s="92" t="s">
        <v>13177</v>
      </c>
      <c r="GC30" s="88">
        <v>263</v>
      </c>
      <c r="GD30" s="89">
        <v>2.0000000000000001E-89</v>
      </c>
      <c r="GE30" s="90">
        <v>125</v>
      </c>
      <c r="GF30" s="90">
        <v>220</v>
      </c>
      <c r="GG30" s="91">
        <f t="shared" si="13"/>
        <v>0.56818181818181823</v>
      </c>
      <c r="GH30" s="90">
        <v>218</v>
      </c>
      <c r="KJ30" s="124" t="s">
        <v>13330</v>
      </c>
      <c r="KK30" s="92" t="s">
        <v>14177</v>
      </c>
      <c r="KL30" s="92" t="s">
        <v>13621</v>
      </c>
      <c r="KM30" s="92" t="s">
        <v>13071</v>
      </c>
      <c r="KN30" s="92" t="s">
        <v>13071</v>
      </c>
      <c r="KO30" s="92" t="s">
        <v>13622</v>
      </c>
      <c r="KP30" s="92" t="s">
        <v>13071</v>
      </c>
      <c r="KQ30" s="88">
        <v>44.3</v>
      </c>
      <c r="KR30" s="89">
        <v>1E-8</v>
      </c>
      <c r="KS30" s="90">
        <v>21</v>
      </c>
      <c r="KT30" s="90">
        <v>50</v>
      </c>
      <c r="KU30" s="91">
        <f t="shared" si="22"/>
        <v>0.42</v>
      </c>
      <c r="KV30" s="90">
        <v>58</v>
      </c>
    </row>
    <row r="31" spans="1:321" ht="15" customHeight="1" x14ac:dyDescent="0.2">
      <c r="A31" s="239"/>
      <c r="B31" s="129" t="s">
        <v>13582</v>
      </c>
      <c r="C31" s="58" t="s">
        <v>14128</v>
      </c>
      <c r="D31" s="58" t="s">
        <v>13273</v>
      </c>
      <c r="E31" s="111"/>
      <c r="F31" s="124" t="s">
        <v>13283</v>
      </c>
      <c r="G31" s="38">
        <v>2559591795</v>
      </c>
      <c r="H31" s="68" t="s">
        <v>14180</v>
      </c>
      <c r="I31" s="68" t="s">
        <v>14181</v>
      </c>
      <c r="J31" s="68" t="s">
        <v>13285</v>
      </c>
      <c r="K31" s="68" t="s">
        <v>13071</v>
      </c>
      <c r="L31" s="68" t="s">
        <v>13286</v>
      </c>
      <c r="M31" s="68" t="s">
        <v>14182</v>
      </c>
      <c r="N31" s="68" t="s">
        <v>13288</v>
      </c>
      <c r="O31" s="88">
        <v>247</v>
      </c>
      <c r="P31" s="89">
        <v>1.9999999999999999E-81</v>
      </c>
      <c r="Q31" s="90">
        <v>130</v>
      </c>
      <c r="R31" s="90">
        <v>316</v>
      </c>
      <c r="S31" s="91">
        <f t="shared" si="0"/>
        <v>0.41139240506329117</v>
      </c>
      <c r="T31" s="90">
        <v>321</v>
      </c>
      <c r="U31" s="123" t="s">
        <v>13584</v>
      </c>
      <c r="V31" s="90">
        <v>2648890246</v>
      </c>
      <c r="W31" s="92" t="s">
        <v>13591</v>
      </c>
      <c r="X31" s="92" t="s">
        <v>13592</v>
      </c>
      <c r="Y31" s="92" t="s">
        <v>13071</v>
      </c>
      <c r="Z31" s="92" t="s">
        <v>13071</v>
      </c>
      <c r="AA31" s="92" t="s">
        <v>13071</v>
      </c>
      <c r="AB31" s="92" t="s">
        <v>13593</v>
      </c>
      <c r="AC31" s="88">
        <v>337</v>
      </c>
      <c r="AD31" s="89">
        <v>6.9999999999999997E-107</v>
      </c>
      <c r="AE31" s="90">
        <v>168</v>
      </c>
      <c r="AF31" s="90">
        <v>354</v>
      </c>
      <c r="AG31" s="91">
        <f t="shared" si="1"/>
        <v>0.47457627118644069</v>
      </c>
      <c r="AH31" s="90">
        <v>606</v>
      </c>
      <c r="CV31" s="124" t="s">
        <v>13283</v>
      </c>
      <c r="CW31" s="92" t="s">
        <v>14184</v>
      </c>
      <c r="CX31" s="92" t="s">
        <v>13159</v>
      </c>
      <c r="CY31" s="92" t="s">
        <v>13071</v>
      </c>
      <c r="CZ31" s="92" t="s">
        <v>13071</v>
      </c>
      <c r="DA31" s="92" t="s">
        <v>13071</v>
      </c>
      <c r="DB31" s="92" t="s">
        <v>14185</v>
      </c>
      <c r="DC31" s="88">
        <v>27.7</v>
      </c>
      <c r="DD31" s="89">
        <v>1.7</v>
      </c>
      <c r="DE31" s="90">
        <v>21</v>
      </c>
      <c r="DF31" s="90">
        <v>80</v>
      </c>
      <c r="DG31" s="91">
        <f t="shared" si="7"/>
        <v>0.26250000000000001</v>
      </c>
      <c r="DH31" s="90">
        <v>450</v>
      </c>
      <c r="DJ31" s="92"/>
      <c r="DK31" s="68"/>
      <c r="DL31" s="68"/>
      <c r="DM31" s="68"/>
      <c r="DN31" s="68"/>
      <c r="DO31" s="68"/>
      <c r="DT31" s="91"/>
      <c r="EI31" s="123" t="s">
        <v>13251</v>
      </c>
      <c r="EJ31" s="92" t="s">
        <v>13963</v>
      </c>
      <c r="EK31" s="38" t="s">
        <v>285</v>
      </c>
      <c r="EL31" s="68" t="s">
        <v>286</v>
      </c>
      <c r="EM31" s="68"/>
      <c r="EN31" s="68" t="s">
        <v>287</v>
      </c>
      <c r="EO31" s="68" t="s">
        <v>284</v>
      </c>
      <c r="EP31" s="88">
        <v>466</v>
      </c>
      <c r="EQ31" s="89">
        <v>3.0000000000000003E-166</v>
      </c>
      <c r="ER31" s="90">
        <v>217</v>
      </c>
      <c r="ES31" s="90">
        <v>349</v>
      </c>
      <c r="ET31" s="91">
        <f t="shared" si="10"/>
        <v>0.62177650429799425</v>
      </c>
      <c r="EU31" s="94">
        <v>352</v>
      </c>
      <c r="EV31" s="90"/>
      <c r="EW31" s="90"/>
      <c r="EX31" s="90"/>
      <c r="EY31" s="90"/>
      <c r="EZ31" s="90"/>
      <c r="FA31" s="90"/>
      <c r="FB31" s="90"/>
      <c r="FC31" s="90"/>
      <c r="FD31" s="90"/>
      <c r="FE31" s="90"/>
      <c r="FF31" s="90"/>
      <c r="FG31" s="90"/>
      <c r="FH31" s="90"/>
      <c r="FV31" s="123" t="s">
        <v>13508</v>
      </c>
      <c r="FW31" s="92" t="s">
        <v>14036</v>
      </c>
      <c r="FX31" s="92" t="s">
        <v>13688</v>
      </c>
      <c r="FY31" s="92" t="s">
        <v>13071</v>
      </c>
      <c r="FZ31" s="92" t="s">
        <v>13071</v>
      </c>
      <c r="GA31" s="92" t="s">
        <v>13689</v>
      </c>
      <c r="GB31" s="68" t="s">
        <v>13204</v>
      </c>
      <c r="GC31" s="88">
        <v>375</v>
      </c>
      <c r="GD31" s="89">
        <v>4.0000000000000001E-127</v>
      </c>
      <c r="GE31" s="90">
        <v>207</v>
      </c>
      <c r="GF31" s="90">
        <v>477</v>
      </c>
      <c r="GG31" s="91">
        <f t="shared" si="13"/>
        <v>0.43396226415094341</v>
      </c>
      <c r="GH31" s="90">
        <v>396</v>
      </c>
      <c r="KJ31" s="124" t="s">
        <v>13356</v>
      </c>
      <c r="KK31" s="92" t="s">
        <v>14177</v>
      </c>
      <c r="KL31" s="92" t="s">
        <v>14178</v>
      </c>
      <c r="KM31" s="92" t="s">
        <v>13071</v>
      </c>
      <c r="KN31" s="92" t="s">
        <v>13071</v>
      </c>
      <c r="KO31" s="92" t="s">
        <v>13622</v>
      </c>
      <c r="KP31" s="92" t="s">
        <v>13071</v>
      </c>
      <c r="KQ31" s="88">
        <v>58.2</v>
      </c>
      <c r="KR31" s="89">
        <v>2E-14</v>
      </c>
      <c r="KS31" s="90">
        <v>29</v>
      </c>
      <c r="KT31" s="90">
        <v>57</v>
      </c>
      <c r="KU31" s="91">
        <f t="shared" si="22"/>
        <v>0.50877192982456143</v>
      </c>
      <c r="KV31" s="90">
        <v>58</v>
      </c>
    </row>
    <row r="32" spans="1:321" ht="15" customHeight="1" x14ac:dyDescent="0.2">
      <c r="A32" s="239"/>
      <c r="B32" s="129" t="s">
        <v>14022</v>
      </c>
      <c r="C32" s="58" t="s">
        <v>13071</v>
      </c>
      <c r="D32" s="58" t="s">
        <v>13273</v>
      </c>
      <c r="E32" s="111"/>
      <c r="F32" s="124" t="s">
        <v>13175</v>
      </c>
      <c r="G32" s="38">
        <v>2559591796</v>
      </c>
      <c r="H32" s="68" t="s">
        <v>14187</v>
      </c>
      <c r="I32" s="68" t="s">
        <v>14188</v>
      </c>
      <c r="J32" s="68" t="s">
        <v>13592</v>
      </c>
      <c r="K32" s="68" t="s">
        <v>13071</v>
      </c>
      <c r="L32" s="68"/>
      <c r="M32" s="68" t="s">
        <v>13071</v>
      </c>
      <c r="N32" s="68" t="s">
        <v>13177</v>
      </c>
      <c r="O32" s="88">
        <v>301</v>
      </c>
      <c r="P32" s="89">
        <v>1.9999999999999999E-103</v>
      </c>
      <c r="Q32" s="90">
        <v>155</v>
      </c>
      <c r="R32" s="90">
        <v>276</v>
      </c>
      <c r="S32" s="91">
        <f t="shared" si="0"/>
        <v>0.56159420289855078</v>
      </c>
      <c r="T32" s="90">
        <v>279</v>
      </c>
      <c r="U32" s="123" t="s">
        <v>13623</v>
      </c>
      <c r="V32" s="90">
        <v>2648890247</v>
      </c>
      <c r="W32" s="92" t="s">
        <v>13627</v>
      </c>
      <c r="X32" s="92" t="s">
        <v>13628</v>
      </c>
      <c r="Y32" s="92" t="s">
        <v>13071</v>
      </c>
      <c r="Z32" s="92" t="s">
        <v>13071</v>
      </c>
      <c r="AA32" s="92" t="s">
        <v>13071</v>
      </c>
      <c r="AB32" s="92" t="s">
        <v>13177</v>
      </c>
      <c r="AC32" s="88">
        <v>294</v>
      </c>
      <c r="AD32" s="89">
        <v>6.0000000000000001E-100</v>
      </c>
      <c r="AE32" s="90">
        <v>156</v>
      </c>
      <c r="AF32" s="90">
        <v>309</v>
      </c>
      <c r="AG32" s="91">
        <f t="shared" si="1"/>
        <v>0.50485436893203883</v>
      </c>
      <c r="AH32" s="90">
        <v>298</v>
      </c>
      <c r="CV32" s="124" t="s">
        <v>13230</v>
      </c>
      <c r="CW32" s="92" t="s">
        <v>14213</v>
      </c>
      <c r="CX32" s="92" t="s">
        <v>14214</v>
      </c>
      <c r="CY32" s="92" t="s">
        <v>14215</v>
      </c>
      <c r="CZ32" s="92"/>
      <c r="DA32" s="92" t="s">
        <v>14216</v>
      </c>
      <c r="DB32" s="92" t="s">
        <v>14217</v>
      </c>
      <c r="DC32" s="88">
        <v>24.3</v>
      </c>
      <c r="DD32" s="89">
        <v>2</v>
      </c>
      <c r="DE32" s="90">
        <v>9</v>
      </c>
      <c r="DF32" s="90">
        <v>27</v>
      </c>
      <c r="DG32" s="91">
        <f t="shared" si="7"/>
        <v>0.33333333333333331</v>
      </c>
      <c r="DH32" s="90">
        <v>269</v>
      </c>
      <c r="FV32" s="123" t="s">
        <v>13476</v>
      </c>
      <c r="FW32" s="92" t="s">
        <v>14047</v>
      </c>
      <c r="FX32" s="38" t="s">
        <v>13285</v>
      </c>
      <c r="FY32" s="92" t="s">
        <v>13071</v>
      </c>
      <c r="FZ32" s="92" t="s">
        <v>13286</v>
      </c>
      <c r="GA32" s="92" t="s">
        <v>13287</v>
      </c>
      <c r="GB32" s="95" t="s">
        <v>13764</v>
      </c>
      <c r="GC32" s="88">
        <v>386</v>
      </c>
      <c r="GD32" s="89">
        <v>2E-136</v>
      </c>
      <c r="GE32" s="90">
        <v>182</v>
      </c>
      <c r="GF32" s="90">
        <v>286</v>
      </c>
      <c r="GG32" s="91">
        <f t="shared" si="13"/>
        <v>0.63636363636363635</v>
      </c>
      <c r="GH32" s="90">
        <v>311</v>
      </c>
      <c r="KJ32" s="123" t="s">
        <v>13400</v>
      </c>
      <c r="KK32" s="92" t="s">
        <v>13401</v>
      </c>
      <c r="KL32" s="92" t="s">
        <v>13159</v>
      </c>
      <c r="KM32" s="92" t="s">
        <v>13071</v>
      </c>
      <c r="KN32" s="92"/>
      <c r="KO32" s="92" t="s">
        <v>13071</v>
      </c>
      <c r="KP32" s="92" t="s">
        <v>13071</v>
      </c>
      <c r="KQ32" s="88">
        <v>25.4</v>
      </c>
      <c r="KR32" s="89">
        <v>1.8</v>
      </c>
      <c r="KS32" s="90">
        <v>16</v>
      </c>
      <c r="KT32" s="90">
        <v>50</v>
      </c>
      <c r="KU32" s="91">
        <f t="shared" si="22"/>
        <v>0.32</v>
      </c>
      <c r="KV32" s="90">
        <v>1382</v>
      </c>
    </row>
    <row r="33" spans="1:308" ht="15" customHeight="1" x14ac:dyDescent="0.2">
      <c r="A33" s="240"/>
      <c r="B33" s="130" t="s">
        <v>14125</v>
      </c>
      <c r="C33" s="59" t="s">
        <v>13071</v>
      </c>
      <c r="D33" s="59" t="s">
        <v>13273</v>
      </c>
      <c r="E33" s="111"/>
      <c r="F33" s="123" t="s">
        <v>13272</v>
      </c>
      <c r="G33" s="38">
        <v>2559591413</v>
      </c>
      <c r="H33" s="68" t="s">
        <v>13838</v>
      </c>
      <c r="I33" s="68" t="s">
        <v>13839</v>
      </c>
      <c r="J33" s="68" t="s">
        <v>13840</v>
      </c>
      <c r="K33" s="68" t="s">
        <v>13841</v>
      </c>
      <c r="L33" s="68"/>
      <c r="M33" s="68" t="s">
        <v>13842</v>
      </c>
      <c r="N33" s="68" t="s">
        <v>13843</v>
      </c>
      <c r="O33" s="88">
        <v>28.1</v>
      </c>
      <c r="P33" s="89">
        <v>1.5</v>
      </c>
      <c r="Q33" s="90">
        <v>16</v>
      </c>
      <c r="R33" s="90">
        <v>39</v>
      </c>
      <c r="S33" s="91">
        <f t="shared" si="0"/>
        <v>0.41025641025641024</v>
      </c>
      <c r="T33" s="90">
        <v>662</v>
      </c>
      <c r="U33" s="123" t="s">
        <v>13654</v>
      </c>
      <c r="V33" s="90">
        <v>2648890249</v>
      </c>
      <c r="W33" s="92" t="s">
        <v>13662</v>
      </c>
      <c r="X33" s="92" t="s">
        <v>13159</v>
      </c>
      <c r="Y33" s="92" t="s">
        <v>13071</v>
      </c>
      <c r="Z33" s="92"/>
      <c r="AA33" s="92" t="s">
        <v>13071</v>
      </c>
      <c r="AB33" s="92" t="s">
        <v>13071</v>
      </c>
      <c r="AC33" s="88">
        <v>69.3</v>
      </c>
      <c r="AD33" s="89">
        <v>1.0000000000000001E-17</v>
      </c>
      <c r="AE33" s="90">
        <v>30</v>
      </c>
      <c r="AF33" s="90">
        <v>55</v>
      </c>
      <c r="AG33" s="91">
        <f t="shared" si="1"/>
        <v>0.54545454545454541</v>
      </c>
      <c r="AH33" s="90">
        <v>139</v>
      </c>
      <c r="CV33" s="123" t="s">
        <v>13238</v>
      </c>
      <c r="CW33" s="92" t="s">
        <v>13239</v>
      </c>
      <c r="CX33" s="92" t="s">
        <v>13240</v>
      </c>
      <c r="CY33" s="92" t="s">
        <v>13071</v>
      </c>
      <c r="CZ33" s="92"/>
      <c r="DA33" s="92" t="s">
        <v>13241</v>
      </c>
      <c r="DB33" s="92" t="s">
        <v>13242</v>
      </c>
      <c r="DC33" s="88">
        <v>28.1</v>
      </c>
      <c r="DD33" s="89">
        <v>0.22</v>
      </c>
      <c r="DE33" s="90">
        <v>19</v>
      </c>
      <c r="DF33" s="90">
        <v>53</v>
      </c>
      <c r="DG33" s="91">
        <f t="shared" si="7"/>
        <v>0.35849056603773582</v>
      </c>
      <c r="DH33" s="90">
        <v>4188</v>
      </c>
      <c r="FV33" s="123" t="s">
        <v>13441</v>
      </c>
      <c r="FW33" s="92" t="s">
        <v>14056</v>
      </c>
      <c r="FX33" s="92" t="s">
        <v>14057</v>
      </c>
      <c r="FY33" s="92" t="s">
        <v>13071</v>
      </c>
      <c r="FZ33" s="92"/>
      <c r="GA33" s="92" t="s">
        <v>14058</v>
      </c>
      <c r="GB33" s="92" t="s">
        <v>13071</v>
      </c>
      <c r="GC33" s="88">
        <v>28.9</v>
      </c>
      <c r="GD33" s="89">
        <v>6.0000000000000001E-3</v>
      </c>
      <c r="GE33" s="90">
        <v>14</v>
      </c>
      <c r="GF33" s="90">
        <v>44</v>
      </c>
      <c r="GG33" s="91">
        <f t="shared" si="13"/>
        <v>0.31818181818181818</v>
      </c>
      <c r="GH33" s="90">
        <v>54</v>
      </c>
      <c r="KJ33" s="123" t="s">
        <v>13468</v>
      </c>
      <c r="KK33" s="92" t="s">
        <v>13469</v>
      </c>
      <c r="KL33" s="92" t="s">
        <v>13470</v>
      </c>
      <c r="KM33" s="92" t="s">
        <v>13071</v>
      </c>
      <c r="KN33" s="92"/>
      <c r="KO33" s="92" t="s">
        <v>13471</v>
      </c>
      <c r="KP33" s="92" t="s">
        <v>13472</v>
      </c>
      <c r="KQ33" s="88">
        <v>28.9</v>
      </c>
      <c r="KR33" s="89">
        <v>5.3999999999999999E-2</v>
      </c>
      <c r="KS33" s="90">
        <v>11</v>
      </c>
      <c r="KT33" s="90">
        <v>23</v>
      </c>
      <c r="KU33" s="91">
        <f t="shared" si="22"/>
        <v>0.47826086956521741</v>
      </c>
      <c r="KV33" s="90">
        <v>858</v>
      </c>
    </row>
    <row r="34" spans="1:308" ht="15" customHeight="1" x14ac:dyDescent="0.2">
      <c r="A34" s="241" t="s">
        <v>13153</v>
      </c>
      <c r="B34" s="125" t="s">
        <v>13154</v>
      </c>
      <c r="C34" s="55" t="s">
        <v>13156</v>
      </c>
      <c r="D34" s="55" t="s">
        <v>13155</v>
      </c>
      <c r="E34" s="111"/>
      <c r="F34" s="123" t="s">
        <v>13251</v>
      </c>
      <c r="G34" s="38">
        <v>2559591774</v>
      </c>
      <c r="H34" s="68" t="s">
        <v>13872</v>
      </c>
      <c r="I34" s="68" t="s">
        <v>13251</v>
      </c>
      <c r="J34" s="68" t="s">
        <v>285</v>
      </c>
      <c r="K34" s="68" t="s">
        <v>286</v>
      </c>
      <c r="L34" s="68"/>
      <c r="M34" s="68" t="s">
        <v>287</v>
      </c>
      <c r="N34" s="68" t="s">
        <v>284</v>
      </c>
      <c r="O34" s="88">
        <v>472</v>
      </c>
      <c r="P34" s="89">
        <v>1E-168</v>
      </c>
      <c r="Q34" s="90">
        <v>219</v>
      </c>
      <c r="R34" s="90">
        <v>347</v>
      </c>
      <c r="S34" s="91">
        <f t="shared" si="0"/>
        <v>0.63112391930835732</v>
      </c>
      <c r="T34" s="90">
        <v>351</v>
      </c>
      <c r="U34" s="123" t="s">
        <v>13238</v>
      </c>
      <c r="V34" s="90">
        <v>2648890249</v>
      </c>
      <c r="W34" s="92" t="s">
        <v>13662</v>
      </c>
      <c r="X34" s="92" t="s">
        <v>13159</v>
      </c>
      <c r="Y34" s="92" t="s">
        <v>13071</v>
      </c>
      <c r="Z34" s="92"/>
      <c r="AA34" s="92" t="s">
        <v>13071</v>
      </c>
      <c r="AB34" s="92" t="s">
        <v>13071</v>
      </c>
      <c r="AC34" s="88">
        <v>64.3</v>
      </c>
      <c r="AD34" s="89">
        <v>8.0000000000000006E-15</v>
      </c>
      <c r="AE34" s="90">
        <v>35</v>
      </c>
      <c r="AF34" s="90">
        <v>67</v>
      </c>
      <c r="AG34" s="91">
        <f t="shared" si="1"/>
        <v>0.52238805970149249</v>
      </c>
      <c r="AH34" s="90">
        <v>139</v>
      </c>
      <c r="CV34" s="123" t="s">
        <v>13333</v>
      </c>
      <c r="CW34" s="92" t="s">
        <v>13334</v>
      </c>
      <c r="CX34" s="92" t="s">
        <v>13335</v>
      </c>
      <c r="CY34" s="92" t="s">
        <v>13071</v>
      </c>
      <c r="CZ34" s="92"/>
      <c r="DA34" s="92" t="s">
        <v>13336</v>
      </c>
      <c r="DB34" s="92" t="s">
        <v>13337</v>
      </c>
      <c r="DC34" s="88">
        <v>27.7</v>
      </c>
      <c r="DD34" s="89">
        <v>0.4</v>
      </c>
      <c r="DE34" s="90">
        <v>13</v>
      </c>
      <c r="DF34" s="90">
        <v>42</v>
      </c>
      <c r="DG34" s="91">
        <f t="shared" si="7"/>
        <v>0.30952380952380953</v>
      </c>
      <c r="DH34" s="90">
        <v>387</v>
      </c>
      <c r="FV34" s="123" t="s">
        <v>13219</v>
      </c>
      <c r="FW34" s="92" t="s">
        <v>14065</v>
      </c>
      <c r="FX34" s="92" t="s">
        <v>13159</v>
      </c>
      <c r="FY34" s="92" t="s">
        <v>13071</v>
      </c>
      <c r="FZ34" s="92"/>
      <c r="GA34" s="92" t="s">
        <v>13071</v>
      </c>
      <c r="GB34" s="92" t="s">
        <v>13071</v>
      </c>
      <c r="GC34" s="88">
        <v>221</v>
      </c>
      <c r="GD34" s="89">
        <v>1.9999999999999999E-75</v>
      </c>
      <c r="GE34" s="90">
        <v>111</v>
      </c>
      <c r="GF34" s="90">
        <v>160</v>
      </c>
      <c r="GG34" s="91">
        <f t="shared" si="13"/>
        <v>0.69374999999999998</v>
      </c>
      <c r="GH34" s="90">
        <v>166</v>
      </c>
      <c r="KJ34" s="123" t="s">
        <v>13504</v>
      </c>
      <c r="KK34" s="92" t="s">
        <v>13505</v>
      </c>
      <c r="KL34" s="92" t="s">
        <v>13506</v>
      </c>
      <c r="KM34" s="92" t="s">
        <v>13071</v>
      </c>
      <c r="KN34" s="92"/>
      <c r="KO34" s="92" t="s">
        <v>13172</v>
      </c>
      <c r="KP34" s="92" t="s">
        <v>13321</v>
      </c>
      <c r="KQ34" s="88">
        <v>77.8</v>
      </c>
      <c r="KR34" s="89">
        <v>7.0000000000000003E-16</v>
      </c>
      <c r="KS34" s="90">
        <v>61</v>
      </c>
      <c r="KT34" s="90">
        <v>241</v>
      </c>
      <c r="KU34" s="91">
        <f t="shared" si="22"/>
        <v>0.25311203319502074</v>
      </c>
      <c r="KV34" s="90">
        <v>445</v>
      </c>
    </row>
    <row r="35" spans="1:308" ht="15" customHeight="1" x14ac:dyDescent="0.2">
      <c r="A35" s="242"/>
      <c r="B35" s="126" t="s">
        <v>13216</v>
      </c>
      <c r="C35" s="58" t="s">
        <v>13218</v>
      </c>
      <c r="D35" s="58" t="s">
        <v>13217</v>
      </c>
      <c r="E35" s="111"/>
      <c r="F35" s="123" t="s">
        <v>13584</v>
      </c>
      <c r="G35" s="38">
        <v>2559591786</v>
      </c>
      <c r="H35" s="68" t="s">
        <v>14079</v>
      </c>
      <c r="I35" s="38" t="s">
        <v>14080</v>
      </c>
      <c r="J35" s="68" t="s">
        <v>13592</v>
      </c>
      <c r="K35" s="68" t="s">
        <v>13071</v>
      </c>
      <c r="L35" s="68"/>
      <c r="M35" s="68" t="s">
        <v>13071</v>
      </c>
      <c r="N35" s="68" t="s">
        <v>13177</v>
      </c>
      <c r="O35" s="88">
        <v>164</v>
      </c>
      <c r="P35" s="89">
        <v>2.9999999999999999E-46</v>
      </c>
      <c r="Q35" s="90">
        <v>81</v>
      </c>
      <c r="R35" s="90">
        <v>215</v>
      </c>
      <c r="S35" s="91">
        <f t="shared" si="0"/>
        <v>0.37674418604651161</v>
      </c>
      <c r="T35" s="90">
        <v>277</v>
      </c>
      <c r="U35" s="123" t="s">
        <v>13216</v>
      </c>
      <c r="V35" s="90">
        <v>2648890237</v>
      </c>
      <c r="W35" s="92" t="s">
        <v>13221</v>
      </c>
      <c r="X35" s="92" t="s">
        <v>13222</v>
      </c>
      <c r="Y35" s="92" t="s">
        <v>13071</v>
      </c>
      <c r="Z35" s="92"/>
      <c r="AA35" s="92" t="s">
        <v>13223</v>
      </c>
      <c r="AB35" s="92" t="s">
        <v>13224</v>
      </c>
      <c r="AC35" s="88">
        <v>239</v>
      </c>
      <c r="AD35" s="89">
        <v>1E-79</v>
      </c>
      <c r="AE35" s="90">
        <v>111</v>
      </c>
      <c r="AF35" s="90">
        <v>216</v>
      </c>
      <c r="AG35" s="91">
        <f t="shared" si="1"/>
        <v>0.51388888888888884</v>
      </c>
      <c r="AH35" s="90">
        <v>261</v>
      </c>
      <c r="CV35" s="123" t="s">
        <v>13219</v>
      </c>
      <c r="CW35" s="92" t="s">
        <v>13416</v>
      </c>
      <c r="CX35" s="92" t="s">
        <v>13417</v>
      </c>
      <c r="CY35" s="92" t="s">
        <v>13071</v>
      </c>
      <c r="CZ35" s="92"/>
      <c r="DA35" s="92" t="s">
        <v>13418</v>
      </c>
      <c r="DB35" s="92" t="s">
        <v>13419</v>
      </c>
      <c r="DC35" s="88">
        <v>28.5</v>
      </c>
      <c r="DD35" s="89">
        <v>0.4</v>
      </c>
      <c r="DE35" s="90">
        <v>15</v>
      </c>
      <c r="DF35" s="90">
        <v>50</v>
      </c>
      <c r="DG35" s="91">
        <f t="shared" si="7"/>
        <v>0.3</v>
      </c>
      <c r="DH35" s="90">
        <v>393</v>
      </c>
      <c r="FV35" s="123" t="s">
        <v>13363</v>
      </c>
      <c r="FW35" s="92" t="s">
        <v>14073</v>
      </c>
      <c r="FX35" s="38" t="s">
        <v>13371</v>
      </c>
      <c r="FY35" s="92" t="s">
        <v>13372</v>
      </c>
      <c r="FZ35" s="92"/>
      <c r="GA35" s="92" t="s">
        <v>13373</v>
      </c>
      <c r="GB35" s="92" t="s">
        <v>13374</v>
      </c>
      <c r="GC35" s="88">
        <v>218</v>
      </c>
      <c r="GD35" s="89">
        <v>3.0000000000000001E-71</v>
      </c>
      <c r="GE35" s="90">
        <v>123</v>
      </c>
      <c r="GF35" s="90">
        <v>292</v>
      </c>
      <c r="GG35" s="91">
        <f t="shared" si="13"/>
        <v>0.42123287671232879</v>
      </c>
      <c r="GH35" s="90">
        <v>254</v>
      </c>
      <c r="KJ35" s="123" t="s">
        <v>13441</v>
      </c>
      <c r="KK35" s="92" t="s">
        <v>13543</v>
      </c>
      <c r="KL35" s="92" t="s">
        <v>13544</v>
      </c>
      <c r="KM35" s="92" t="s">
        <v>2281</v>
      </c>
      <c r="KN35" s="92"/>
      <c r="KO35" s="92" t="s">
        <v>2282</v>
      </c>
      <c r="KP35" s="92" t="s">
        <v>387</v>
      </c>
      <c r="KQ35" s="88">
        <v>25</v>
      </c>
      <c r="KR35" s="89">
        <v>0.39</v>
      </c>
      <c r="KS35" s="90">
        <v>10</v>
      </c>
      <c r="KT35" s="90">
        <v>24</v>
      </c>
      <c r="KU35" s="91">
        <f t="shared" si="22"/>
        <v>0.41666666666666669</v>
      </c>
      <c r="KV35" s="90">
        <v>1105</v>
      </c>
    </row>
    <row r="36" spans="1:308" ht="15" customHeight="1" x14ac:dyDescent="0.2">
      <c r="A36" s="242"/>
      <c r="B36" s="126" t="s">
        <v>13272</v>
      </c>
      <c r="C36" s="58" t="s">
        <v>13274</v>
      </c>
      <c r="D36" s="58" t="s">
        <v>13273</v>
      </c>
      <c r="E36" s="111"/>
      <c r="F36" s="123" t="s">
        <v>13623</v>
      </c>
      <c r="G36" s="38">
        <v>2559591786</v>
      </c>
      <c r="H36" s="68" t="s">
        <v>14079</v>
      </c>
      <c r="I36" s="38" t="s">
        <v>14080</v>
      </c>
      <c r="J36" s="68" t="s">
        <v>13592</v>
      </c>
      <c r="K36" s="68" t="s">
        <v>13071</v>
      </c>
      <c r="L36" s="68"/>
      <c r="M36" s="68" t="s">
        <v>13071</v>
      </c>
      <c r="N36" s="68" t="s">
        <v>13177</v>
      </c>
      <c r="O36" s="88">
        <v>157</v>
      </c>
      <c r="P36" s="89">
        <v>9E-47</v>
      </c>
      <c r="Q36" s="90">
        <v>87</v>
      </c>
      <c r="R36" s="90">
        <v>209</v>
      </c>
      <c r="S36" s="91">
        <f t="shared" si="0"/>
        <v>0.41626794258373206</v>
      </c>
      <c r="T36" s="90">
        <v>277</v>
      </c>
      <c r="U36" s="123" t="s">
        <v>13272</v>
      </c>
      <c r="V36" s="90">
        <v>2648890238</v>
      </c>
      <c r="W36" s="92" t="s">
        <v>13279</v>
      </c>
      <c r="X36" s="92" t="s">
        <v>13159</v>
      </c>
      <c r="Y36" s="92" t="s">
        <v>13071</v>
      </c>
      <c r="Z36" s="92"/>
      <c r="AA36" s="92" t="s">
        <v>13071</v>
      </c>
      <c r="AB36" s="92" t="s">
        <v>13071</v>
      </c>
      <c r="AC36" s="88">
        <v>221</v>
      </c>
      <c r="AD36" s="89">
        <v>2E-73</v>
      </c>
      <c r="AE36" s="90">
        <v>119</v>
      </c>
      <c r="AF36" s="90">
        <v>245</v>
      </c>
      <c r="AG36" s="91">
        <f t="shared" si="1"/>
        <v>0.48571428571428571</v>
      </c>
      <c r="AH36" s="90">
        <v>220</v>
      </c>
      <c r="CV36" s="123" t="s">
        <v>13251</v>
      </c>
      <c r="CW36" s="92" t="s">
        <v>13559</v>
      </c>
      <c r="CX36" s="68" t="s">
        <v>285</v>
      </c>
      <c r="CY36" s="68" t="s">
        <v>286</v>
      </c>
      <c r="CZ36" s="68"/>
      <c r="DA36" s="68" t="s">
        <v>287</v>
      </c>
      <c r="DB36" s="68" t="s">
        <v>284</v>
      </c>
      <c r="DC36" s="88">
        <v>466</v>
      </c>
      <c r="DD36" s="89">
        <v>2.0000000000000001E-166</v>
      </c>
      <c r="DE36" s="90">
        <v>217</v>
      </c>
      <c r="DF36" s="90">
        <v>349</v>
      </c>
      <c r="DG36" s="91">
        <f t="shared" si="7"/>
        <v>0.62177650429799425</v>
      </c>
      <c r="DH36" s="90">
        <v>352</v>
      </c>
      <c r="FV36" s="123" t="s">
        <v>13323</v>
      </c>
      <c r="FW36" s="92" t="s">
        <v>14083</v>
      </c>
      <c r="FX36" s="92" t="s">
        <v>14084</v>
      </c>
      <c r="FY36" s="92" t="s">
        <v>13071</v>
      </c>
      <c r="FZ36" s="92"/>
      <c r="GA36" s="92" t="s">
        <v>14085</v>
      </c>
      <c r="GB36" s="92" t="s">
        <v>13071</v>
      </c>
      <c r="GC36" s="88">
        <v>130</v>
      </c>
      <c r="GD36" s="89">
        <v>2.9999999999999999E-41</v>
      </c>
      <c r="GE36" s="90">
        <v>61</v>
      </c>
      <c r="GF36" s="90">
        <v>111</v>
      </c>
      <c r="GG36" s="91">
        <f t="shared" si="13"/>
        <v>0.5495495495495496</v>
      </c>
      <c r="GH36" s="90">
        <v>111</v>
      </c>
      <c r="KJ36" s="123" t="s">
        <v>13365</v>
      </c>
      <c r="KK36" s="92" t="s">
        <v>13579</v>
      </c>
      <c r="KL36" s="92" t="s">
        <v>13580</v>
      </c>
      <c r="KM36" s="92" t="s">
        <v>13071</v>
      </c>
      <c r="KN36" s="92"/>
      <c r="KO36" s="92" t="s">
        <v>13581</v>
      </c>
      <c r="KP36" s="92" t="s">
        <v>13369</v>
      </c>
      <c r="KQ36" s="88">
        <v>69.3</v>
      </c>
      <c r="KR36" s="89">
        <v>9.9999999999999998E-17</v>
      </c>
      <c r="KS36" s="90">
        <v>46</v>
      </c>
      <c r="KT36" s="90">
        <v>137</v>
      </c>
      <c r="KU36" s="91">
        <f t="shared" si="22"/>
        <v>0.33576642335766421</v>
      </c>
      <c r="KV36" s="90">
        <v>138</v>
      </c>
    </row>
    <row r="37" spans="1:308" ht="15" customHeight="1" x14ac:dyDescent="0.2">
      <c r="A37" s="242"/>
      <c r="B37" s="126" t="s">
        <v>13323</v>
      </c>
      <c r="C37" s="58" t="s">
        <v>13324</v>
      </c>
      <c r="D37" s="58" t="s">
        <v>13155</v>
      </c>
      <c r="E37" s="111"/>
      <c r="F37" s="123" t="s">
        <v>13333</v>
      </c>
      <c r="G37" s="38">
        <v>2559586708</v>
      </c>
      <c r="H37" s="68" t="s">
        <v>13443</v>
      </c>
      <c r="I37" s="68" t="s">
        <v>13159</v>
      </c>
      <c r="J37" s="68" t="s">
        <v>13444</v>
      </c>
      <c r="K37" s="68" t="s">
        <v>13071</v>
      </c>
      <c r="L37" s="68"/>
      <c r="M37" s="68" t="s">
        <v>13071</v>
      </c>
      <c r="N37" s="68" t="s">
        <v>13071</v>
      </c>
      <c r="O37" s="88">
        <v>28.1</v>
      </c>
      <c r="P37" s="89">
        <v>0.48</v>
      </c>
      <c r="Q37" s="90">
        <v>23</v>
      </c>
      <c r="R37" s="90">
        <v>68</v>
      </c>
      <c r="S37" s="91">
        <f t="shared" ref="S37:S57" si="24">Q37/R37</f>
        <v>0.33823529411764708</v>
      </c>
      <c r="T37" s="90">
        <v>7151</v>
      </c>
      <c r="U37" s="123" t="s">
        <v>13323</v>
      </c>
      <c r="V37" s="90">
        <v>2648890239</v>
      </c>
      <c r="W37" s="92" t="s">
        <v>13326</v>
      </c>
      <c r="X37" s="92" t="s">
        <v>13159</v>
      </c>
      <c r="Y37" s="92" t="s">
        <v>13071</v>
      </c>
      <c r="Z37" s="92"/>
      <c r="AA37" s="92" t="s">
        <v>13071</v>
      </c>
      <c r="AB37" s="92" t="s">
        <v>13071</v>
      </c>
      <c r="AC37" s="88">
        <v>104</v>
      </c>
      <c r="AD37" s="89">
        <v>5.0000000000000004E-31</v>
      </c>
      <c r="AE37" s="90">
        <v>59</v>
      </c>
      <c r="AF37" s="90">
        <v>111</v>
      </c>
      <c r="AG37" s="91">
        <f t="shared" ref="AG37:AG53" si="25">AE37/AF37</f>
        <v>0.53153153153153154</v>
      </c>
      <c r="AH37" s="90">
        <v>111</v>
      </c>
      <c r="CV37" s="123" t="s">
        <v>13756</v>
      </c>
      <c r="CW37" s="92" t="s">
        <v>13757</v>
      </c>
      <c r="CX37" s="92" t="s">
        <v>13159</v>
      </c>
      <c r="CY37" s="92" t="s">
        <v>13071</v>
      </c>
      <c r="CZ37" s="92"/>
      <c r="DA37" s="92" t="s">
        <v>13071</v>
      </c>
      <c r="DB37" s="92" t="s">
        <v>13758</v>
      </c>
      <c r="DC37" s="88">
        <v>51.2</v>
      </c>
      <c r="DD37" s="89">
        <v>3E-10</v>
      </c>
      <c r="DE37" s="90">
        <v>29</v>
      </c>
      <c r="DF37" s="90">
        <v>103</v>
      </c>
      <c r="DG37" s="91">
        <f t="shared" ref="DG37:DG57" si="26">DE37/DF37</f>
        <v>0.28155339805825241</v>
      </c>
      <c r="DH37" s="90">
        <v>121</v>
      </c>
      <c r="FV37" s="123" t="s">
        <v>13272</v>
      </c>
      <c r="FW37" s="92" t="s">
        <v>14093</v>
      </c>
      <c r="FX37" s="92" t="s">
        <v>13159</v>
      </c>
      <c r="FY37" s="92" t="s">
        <v>13071</v>
      </c>
      <c r="FZ37" s="92" t="s">
        <v>13071</v>
      </c>
      <c r="GA37" s="92" t="s">
        <v>13071</v>
      </c>
      <c r="GB37" s="92" t="s">
        <v>13071</v>
      </c>
      <c r="GC37" s="88">
        <v>213</v>
      </c>
      <c r="GD37" s="89">
        <v>3.0000000000000001E-70</v>
      </c>
      <c r="GE37" s="90">
        <v>109</v>
      </c>
      <c r="GF37" s="90">
        <v>227</v>
      </c>
      <c r="GG37" s="91">
        <f t="shared" si="13"/>
        <v>0.48017621145374451</v>
      </c>
      <c r="GH37" s="90">
        <v>200</v>
      </c>
      <c r="KJ37" s="123" t="s">
        <v>13275</v>
      </c>
      <c r="KK37" s="92" t="s">
        <v>13616</v>
      </c>
      <c r="KL37" s="92" t="s">
        <v>13617</v>
      </c>
      <c r="KM37" s="92" t="s">
        <v>13071</v>
      </c>
      <c r="KN37" s="92"/>
      <c r="KO37" s="92" t="s">
        <v>13618</v>
      </c>
      <c r="KP37" s="92" t="s">
        <v>13619</v>
      </c>
      <c r="KQ37" s="88">
        <v>26.2</v>
      </c>
      <c r="KR37" s="89">
        <v>1.2</v>
      </c>
      <c r="KS37" s="90">
        <v>17</v>
      </c>
      <c r="KT37" s="90">
        <v>50</v>
      </c>
      <c r="KU37" s="91">
        <f t="shared" ref="KU37:KU54" si="27">KS37/KT37</f>
        <v>0.34</v>
      </c>
      <c r="KV37" s="90">
        <v>388</v>
      </c>
    </row>
    <row r="38" spans="1:308" ht="15" customHeight="1" x14ac:dyDescent="0.2">
      <c r="A38" s="242"/>
      <c r="B38" s="126" t="s">
        <v>13363</v>
      </c>
      <c r="C38" s="58" t="s">
        <v>13364</v>
      </c>
      <c r="D38" s="58" t="s">
        <v>13155</v>
      </c>
      <c r="E38" s="111"/>
      <c r="F38" s="123" t="s">
        <v>13219</v>
      </c>
      <c r="G38" s="38">
        <v>2559584827</v>
      </c>
      <c r="H38" s="68" t="s">
        <v>13220</v>
      </c>
      <c r="I38" s="68" t="s">
        <v>13159</v>
      </c>
      <c r="J38" s="68" t="s">
        <v>13071</v>
      </c>
      <c r="K38" s="68" t="s">
        <v>13071</v>
      </c>
      <c r="L38" s="68"/>
      <c r="M38" s="68" t="s">
        <v>13071</v>
      </c>
      <c r="N38" s="68" t="s">
        <v>13071</v>
      </c>
      <c r="O38" s="88">
        <v>27.3</v>
      </c>
      <c r="P38" s="89">
        <v>1.5</v>
      </c>
      <c r="Q38" s="90">
        <v>14</v>
      </c>
      <c r="R38" s="90">
        <v>41</v>
      </c>
      <c r="S38" s="91">
        <f t="shared" si="24"/>
        <v>0.34146341463414637</v>
      </c>
      <c r="T38" s="90">
        <v>544</v>
      </c>
      <c r="U38" s="123" t="s">
        <v>13363</v>
      </c>
      <c r="V38" s="90">
        <v>2648890240</v>
      </c>
      <c r="W38" s="92" t="s">
        <v>13370</v>
      </c>
      <c r="X38" s="68" t="s">
        <v>13371</v>
      </c>
      <c r="Y38" s="68" t="s">
        <v>13372</v>
      </c>
      <c r="Z38" s="68"/>
      <c r="AA38" s="68" t="s">
        <v>13373</v>
      </c>
      <c r="AB38" s="68" t="s">
        <v>13374</v>
      </c>
      <c r="AC38" s="88">
        <v>216</v>
      </c>
      <c r="AD38" s="89">
        <v>4.9999999999999998E-70</v>
      </c>
      <c r="AE38" s="90">
        <v>125</v>
      </c>
      <c r="AF38" s="90">
        <v>292</v>
      </c>
      <c r="AG38" s="91">
        <f t="shared" si="25"/>
        <v>0.42808219178082191</v>
      </c>
      <c r="AH38" s="90">
        <v>254</v>
      </c>
      <c r="CV38" s="123" t="s">
        <v>13441</v>
      </c>
      <c r="CW38" s="92" t="s">
        <v>13852</v>
      </c>
      <c r="CX38" s="92" t="s">
        <v>328</v>
      </c>
      <c r="CY38" s="92" t="s">
        <v>330</v>
      </c>
      <c r="CZ38" s="92"/>
      <c r="DA38" s="92" t="s">
        <v>329</v>
      </c>
      <c r="DB38" s="92" t="s">
        <v>13853</v>
      </c>
      <c r="DC38" s="88">
        <v>24.6</v>
      </c>
      <c r="DD38" s="89">
        <v>0.48</v>
      </c>
      <c r="DE38" s="90">
        <v>10</v>
      </c>
      <c r="DF38" s="90">
        <v>17</v>
      </c>
      <c r="DG38" s="91">
        <f t="shared" si="26"/>
        <v>0.58823529411764708</v>
      </c>
      <c r="DH38" s="90">
        <v>1095</v>
      </c>
      <c r="FV38" s="123" t="s">
        <v>13216</v>
      </c>
      <c r="FW38" s="92" t="s">
        <v>14098</v>
      </c>
      <c r="FX38" s="92" t="s">
        <v>13379</v>
      </c>
      <c r="FY38" s="92" t="s">
        <v>13071</v>
      </c>
      <c r="FZ38" s="92"/>
      <c r="GA38" s="92" t="s">
        <v>13299</v>
      </c>
      <c r="GB38" s="92" t="s">
        <v>14099</v>
      </c>
      <c r="GC38" s="88">
        <v>239</v>
      </c>
      <c r="GD38" s="89">
        <v>3.9999999999999998E-80</v>
      </c>
      <c r="GE38" s="90">
        <v>115</v>
      </c>
      <c r="GF38" s="90">
        <v>208</v>
      </c>
      <c r="GG38" s="91">
        <f t="shared" si="13"/>
        <v>0.55288461538461542</v>
      </c>
      <c r="GH38" s="90">
        <v>243</v>
      </c>
      <c r="KJ38" s="123" t="s">
        <v>13219</v>
      </c>
      <c r="KK38" s="92" t="s">
        <v>13651</v>
      </c>
      <c r="KL38" s="92" t="s">
        <v>13159</v>
      </c>
      <c r="KM38" s="92" t="s">
        <v>13071</v>
      </c>
      <c r="KN38" s="92"/>
      <c r="KO38" s="92" t="s">
        <v>13071</v>
      </c>
      <c r="KP38" s="92" t="s">
        <v>13652</v>
      </c>
      <c r="KQ38" s="88">
        <v>24.6</v>
      </c>
      <c r="KR38" s="89">
        <v>7.3</v>
      </c>
      <c r="KS38" s="90">
        <v>12</v>
      </c>
      <c r="KT38" s="90">
        <v>31</v>
      </c>
      <c r="KU38" s="91">
        <f t="shared" si="27"/>
        <v>0.38709677419354838</v>
      </c>
      <c r="KV38" s="90">
        <v>6552</v>
      </c>
    </row>
    <row r="39" spans="1:308" ht="15" customHeight="1" x14ac:dyDescent="0.2">
      <c r="A39" s="242"/>
      <c r="B39" s="126" t="s">
        <v>13219</v>
      </c>
      <c r="C39" s="58" t="s">
        <v>13403</v>
      </c>
      <c r="D39" s="58" t="s">
        <v>13273</v>
      </c>
      <c r="E39" s="111"/>
      <c r="F39" s="123" t="s">
        <v>13441</v>
      </c>
      <c r="G39" s="38">
        <v>2559587482</v>
      </c>
      <c r="H39" s="68" t="s">
        <v>13550</v>
      </c>
      <c r="I39" s="68" t="s">
        <v>328</v>
      </c>
      <c r="J39" s="68" t="s">
        <v>328</v>
      </c>
      <c r="K39" s="68" t="s">
        <v>330</v>
      </c>
      <c r="L39" s="68"/>
      <c r="M39" s="68" t="s">
        <v>13071</v>
      </c>
      <c r="N39" s="68" t="s">
        <v>13551</v>
      </c>
      <c r="O39" s="88">
        <v>25</v>
      </c>
      <c r="P39" s="89">
        <v>0.42</v>
      </c>
      <c r="Q39" s="90">
        <v>9</v>
      </c>
      <c r="R39" s="90">
        <v>22</v>
      </c>
      <c r="S39" s="91">
        <f t="shared" si="24"/>
        <v>0.40909090909090912</v>
      </c>
      <c r="T39" s="90">
        <v>992</v>
      </c>
      <c r="U39" s="123" t="s">
        <v>13219</v>
      </c>
      <c r="V39" s="90">
        <v>2648890241</v>
      </c>
      <c r="W39" s="92" t="s">
        <v>13409</v>
      </c>
      <c r="X39" s="92" t="s">
        <v>13159</v>
      </c>
      <c r="Y39" s="92" t="s">
        <v>13071</v>
      </c>
      <c r="Z39" s="92"/>
      <c r="AA39" s="92" t="s">
        <v>13071</v>
      </c>
      <c r="AB39" s="92" t="s">
        <v>13071</v>
      </c>
      <c r="AC39" s="88">
        <v>239</v>
      </c>
      <c r="AD39" s="89">
        <v>1.9999999999999999E-82</v>
      </c>
      <c r="AE39" s="90">
        <v>112</v>
      </c>
      <c r="AF39" s="90">
        <v>160</v>
      </c>
      <c r="AG39" s="91">
        <f t="shared" si="25"/>
        <v>0.7</v>
      </c>
      <c r="AH39" s="90">
        <v>166</v>
      </c>
      <c r="CV39" s="123" t="s">
        <v>13476</v>
      </c>
      <c r="CW39" s="92" t="s">
        <v>13879</v>
      </c>
      <c r="CX39" s="92" t="s">
        <v>13880</v>
      </c>
      <c r="CY39" s="92" t="s">
        <v>13881</v>
      </c>
      <c r="CZ39" s="92" t="s">
        <v>13882</v>
      </c>
      <c r="DA39" s="92" t="s">
        <v>13883</v>
      </c>
      <c r="DB39" s="92" t="s">
        <v>13884</v>
      </c>
      <c r="DC39" s="88">
        <v>38.5</v>
      </c>
      <c r="DD39" s="89">
        <v>5.9999999999999995E-4</v>
      </c>
      <c r="DE39" s="90">
        <v>48</v>
      </c>
      <c r="DF39" s="90">
        <v>174</v>
      </c>
      <c r="DG39" s="91">
        <f t="shared" si="26"/>
        <v>0.27586206896551724</v>
      </c>
      <c r="DH39" s="90">
        <v>533</v>
      </c>
      <c r="FV39" s="123" t="s">
        <v>13584</v>
      </c>
      <c r="FW39" s="92" t="s">
        <v>14019</v>
      </c>
      <c r="FX39" s="92" t="s">
        <v>14020</v>
      </c>
      <c r="FY39" s="92" t="s">
        <v>13071</v>
      </c>
      <c r="FZ39" s="92"/>
      <c r="GA39" s="92" t="s">
        <v>14021</v>
      </c>
      <c r="GB39" s="92" t="s">
        <v>13593</v>
      </c>
      <c r="GC39" s="88">
        <v>358</v>
      </c>
      <c r="GD39" s="89">
        <v>1.0000000000000001E-115</v>
      </c>
      <c r="GE39" s="90">
        <v>162</v>
      </c>
      <c r="GF39" s="90">
        <v>328</v>
      </c>
      <c r="GG39" s="91">
        <f t="shared" si="13"/>
        <v>0.49390243902439024</v>
      </c>
      <c r="GH39" s="90">
        <v>594</v>
      </c>
      <c r="KJ39" s="123" t="s">
        <v>13404</v>
      </c>
      <c r="KK39" s="92" t="s">
        <v>13683</v>
      </c>
      <c r="KL39" s="92" t="s">
        <v>13684</v>
      </c>
      <c r="KM39" s="92" t="s">
        <v>13071</v>
      </c>
      <c r="KN39" s="92"/>
      <c r="KO39" s="92" t="s">
        <v>13685</v>
      </c>
      <c r="KP39" s="92" t="s">
        <v>13686</v>
      </c>
      <c r="KQ39" s="88">
        <v>54.3</v>
      </c>
      <c r="KR39" s="89">
        <v>5.0000000000000001E-9</v>
      </c>
      <c r="KS39" s="90">
        <v>61</v>
      </c>
      <c r="KT39" s="90">
        <v>215</v>
      </c>
      <c r="KU39" s="91">
        <f t="shared" si="27"/>
        <v>0.28372093023255812</v>
      </c>
      <c r="KV39" s="90">
        <v>447</v>
      </c>
    </row>
    <row r="40" spans="1:308" ht="15" customHeight="1" x14ac:dyDescent="0.2">
      <c r="A40" s="242"/>
      <c r="B40" s="126" t="s">
        <v>13441</v>
      </c>
      <c r="C40" s="58" t="s">
        <v>13442</v>
      </c>
      <c r="D40" s="58" t="s">
        <v>13273</v>
      </c>
      <c r="E40" s="111"/>
      <c r="F40" s="123" t="s">
        <v>13238</v>
      </c>
      <c r="G40" s="38">
        <v>2559588182</v>
      </c>
      <c r="H40" s="68" t="s">
        <v>13691</v>
      </c>
      <c r="I40" s="68" t="s">
        <v>13692</v>
      </c>
      <c r="J40" s="68" t="s">
        <v>13693</v>
      </c>
      <c r="K40" s="68" t="s">
        <v>13071</v>
      </c>
      <c r="L40" s="68"/>
      <c r="M40" s="68" t="s">
        <v>13071</v>
      </c>
      <c r="N40" s="68" t="s">
        <v>13694</v>
      </c>
      <c r="O40" s="88">
        <v>26.9</v>
      </c>
      <c r="P40" s="89">
        <v>0.54</v>
      </c>
      <c r="Q40" s="90">
        <v>16</v>
      </c>
      <c r="R40" s="90">
        <v>41</v>
      </c>
      <c r="S40" s="91">
        <f t="shared" si="24"/>
        <v>0.3902439024390244</v>
      </c>
      <c r="T40" s="90">
        <v>190</v>
      </c>
      <c r="U40" s="123" t="s">
        <v>13441</v>
      </c>
      <c r="V40" s="90">
        <v>2648890242</v>
      </c>
      <c r="W40" s="92" t="s">
        <v>13445</v>
      </c>
      <c r="X40" s="92" t="s">
        <v>13159</v>
      </c>
      <c r="Y40" s="92" t="s">
        <v>13071</v>
      </c>
      <c r="Z40" s="92"/>
      <c r="AA40" s="92" t="s">
        <v>13071</v>
      </c>
      <c r="AB40" s="92" t="s">
        <v>13071</v>
      </c>
      <c r="AC40" s="88">
        <v>30</v>
      </c>
      <c r="AD40" s="89">
        <v>3.0000000000000001E-3</v>
      </c>
      <c r="AE40" s="90">
        <v>17</v>
      </c>
      <c r="AF40" s="90">
        <v>42</v>
      </c>
      <c r="AG40" s="91">
        <f t="shared" si="25"/>
        <v>0.40476190476190477</v>
      </c>
      <c r="AH40" s="90">
        <v>60</v>
      </c>
      <c r="CV40" s="123" t="s">
        <v>13806</v>
      </c>
      <c r="CW40" s="92" t="s">
        <v>13879</v>
      </c>
      <c r="CX40" s="92" t="s">
        <v>13880</v>
      </c>
      <c r="CY40" s="92" t="s">
        <v>13881</v>
      </c>
      <c r="CZ40" s="92" t="s">
        <v>13882</v>
      </c>
      <c r="DA40" s="92" t="s">
        <v>13883</v>
      </c>
      <c r="DB40" s="92" t="s">
        <v>13884</v>
      </c>
      <c r="DC40" s="88">
        <v>36.200000000000003</v>
      </c>
      <c r="DD40" s="89">
        <v>4.0000000000000001E-3</v>
      </c>
      <c r="DE40" s="90">
        <v>42</v>
      </c>
      <c r="DF40" s="90">
        <v>185</v>
      </c>
      <c r="DG40" s="91">
        <f t="shared" si="26"/>
        <v>0.22702702702702704</v>
      </c>
      <c r="DH40" s="90">
        <v>533</v>
      </c>
      <c r="FV40" s="123" t="s">
        <v>13154</v>
      </c>
      <c r="FW40" s="92" t="s">
        <v>14108</v>
      </c>
      <c r="FX40" s="38" t="s">
        <v>13159</v>
      </c>
      <c r="FY40" s="38" t="s">
        <v>13071</v>
      </c>
      <c r="FZ40" s="38"/>
      <c r="GA40" s="38" t="s">
        <v>13071</v>
      </c>
      <c r="GB40" s="38" t="s">
        <v>13071</v>
      </c>
      <c r="GC40" s="88">
        <v>87</v>
      </c>
      <c r="GD40" s="89">
        <v>1E-25</v>
      </c>
      <c r="GE40" s="90">
        <v>38</v>
      </c>
      <c r="GF40" s="90">
        <v>60</v>
      </c>
      <c r="GG40" s="91">
        <f t="shared" si="13"/>
        <v>0.6333333333333333</v>
      </c>
      <c r="GH40" s="90">
        <v>61</v>
      </c>
      <c r="KJ40" s="123" t="s">
        <v>13333</v>
      </c>
      <c r="KK40" s="92" t="s">
        <v>13775</v>
      </c>
      <c r="KL40" s="92" t="s">
        <v>13335</v>
      </c>
      <c r="KM40" s="92" t="s">
        <v>13071</v>
      </c>
      <c r="KN40" s="92"/>
      <c r="KO40" s="92" t="s">
        <v>13336</v>
      </c>
      <c r="KP40" s="92" t="s">
        <v>13337</v>
      </c>
      <c r="KQ40" s="88">
        <v>32</v>
      </c>
      <c r="KR40" s="89">
        <v>1.4999999999999999E-2</v>
      </c>
      <c r="KS40" s="90">
        <v>14</v>
      </c>
      <c r="KT40" s="90">
        <v>42</v>
      </c>
      <c r="KU40" s="91">
        <f t="shared" si="27"/>
        <v>0.33333333333333331</v>
      </c>
      <c r="KV40" s="90">
        <v>389</v>
      </c>
    </row>
    <row r="41" spans="1:308" ht="15" customHeight="1" x14ac:dyDescent="0.2">
      <c r="A41" s="242"/>
      <c r="B41" s="126" t="s">
        <v>13476</v>
      </c>
      <c r="C41" s="58" t="s">
        <v>13478</v>
      </c>
      <c r="D41" s="58" t="s">
        <v>13477</v>
      </c>
      <c r="E41" s="111"/>
      <c r="F41" s="123" t="s">
        <v>13654</v>
      </c>
      <c r="G41" s="38">
        <v>2559588655</v>
      </c>
      <c r="H41" s="68" t="s">
        <v>13721</v>
      </c>
      <c r="I41" s="38" t="s">
        <v>13722</v>
      </c>
      <c r="J41" s="68" t="s">
        <v>13723</v>
      </c>
      <c r="K41" s="68" t="s">
        <v>13071</v>
      </c>
      <c r="L41" s="68"/>
      <c r="M41" s="68" t="s">
        <v>13071</v>
      </c>
      <c r="N41" s="68" t="s">
        <v>13724</v>
      </c>
      <c r="O41" s="88">
        <v>26.2</v>
      </c>
      <c r="P41" s="89">
        <v>0.33</v>
      </c>
      <c r="Q41" s="90">
        <v>11</v>
      </c>
      <c r="R41" s="90">
        <v>25</v>
      </c>
      <c r="S41" s="91">
        <f t="shared" si="24"/>
        <v>0.44</v>
      </c>
      <c r="T41" s="90">
        <v>1133</v>
      </c>
      <c r="U41" s="123" t="s">
        <v>13476</v>
      </c>
      <c r="V41" s="90">
        <v>2648890243</v>
      </c>
      <c r="W41" s="92" t="s">
        <v>13480</v>
      </c>
      <c r="X41" s="92" t="s">
        <v>13285</v>
      </c>
      <c r="Y41" s="92" t="s">
        <v>13071</v>
      </c>
      <c r="Z41" s="92" t="s">
        <v>13286</v>
      </c>
      <c r="AA41" s="92" t="s">
        <v>13287</v>
      </c>
      <c r="AB41" s="95" t="s">
        <v>13288</v>
      </c>
      <c r="AC41" s="88">
        <v>384</v>
      </c>
      <c r="AD41" s="89">
        <v>1E-135</v>
      </c>
      <c r="AE41" s="90">
        <v>185</v>
      </c>
      <c r="AF41" s="90">
        <v>263</v>
      </c>
      <c r="AG41" s="91">
        <f t="shared" si="25"/>
        <v>0.70342205323193918</v>
      </c>
      <c r="AH41" s="90">
        <v>303</v>
      </c>
      <c r="CV41" s="123" t="s">
        <v>13404</v>
      </c>
      <c r="CW41" s="92" t="s">
        <v>13960</v>
      </c>
      <c r="CX41" s="92" t="s">
        <v>13961</v>
      </c>
      <c r="CY41" s="92" t="s">
        <v>13071</v>
      </c>
      <c r="CZ41" s="92"/>
      <c r="DA41" s="92" t="s">
        <v>3375</v>
      </c>
      <c r="DB41" s="92" t="s">
        <v>13962</v>
      </c>
      <c r="DC41" s="88">
        <v>33.1</v>
      </c>
      <c r="DD41" s="89">
        <v>3.0000000000000001E-3</v>
      </c>
      <c r="DE41" s="90">
        <v>17</v>
      </c>
      <c r="DF41" s="90">
        <v>45</v>
      </c>
      <c r="DG41" s="91">
        <f t="shared" si="26"/>
        <v>0.37777777777777777</v>
      </c>
      <c r="DH41" s="90">
        <v>62</v>
      </c>
      <c r="FV41" s="123" t="s">
        <v>13654</v>
      </c>
      <c r="FW41" s="92" t="s">
        <v>14114</v>
      </c>
      <c r="FX41" s="92" t="s">
        <v>13159</v>
      </c>
      <c r="FY41" s="92" t="s">
        <v>13071</v>
      </c>
      <c r="FZ41" s="92"/>
      <c r="GA41" s="92" t="s">
        <v>13071</v>
      </c>
      <c r="GB41" s="92" t="s">
        <v>13071</v>
      </c>
      <c r="GC41" s="88">
        <v>64.7</v>
      </c>
      <c r="GD41" s="89">
        <v>2.9999999999999999E-16</v>
      </c>
      <c r="GE41" s="90">
        <v>28</v>
      </c>
      <c r="GF41" s="90">
        <v>54</v>
      </c>
      <c r="GG41" s="91">
        <f t="shared" si="13"/>
        <v>0.51851851851851849</v>
      </c>
      <c r="GH41" s="90">
        <v>129</v>
      </c>
      <c r="KJ41" s="123" t="s">
        <v>13238</v>
      </c>
      <c r="KK41" s="92" t="s">
        <v>13924</v>
      </c>
      <c r="KL41" s="92" t="s">
        <v>13159</v>
      </c>
      <c r="KM41" s="92" t="s">
        <v>13071</v>
      </c>
      <c r="KN41" s="92"/>
      <c r="KO41" s="92" t="s">
        <v>13071</v>
      </c>
      <c r="KP41" s="92" t="s">
        <v>13071</v>
      </c>
      <c r="KQ41" s="88">
        <v>26.2</v>
      </c>
      <c r="KR41" s="89">
        <v>1</v>
      </c>
      <c r="KS41" s="90">
        <v>15</v>
      </c>
      <c r="KT41" s="90">
        <v>49</v>
      </c>
      <c r="KU41" s="91">
        <f t="shared" si="27"/>
        <v>0.30612244897959184</v>
      </c>
      <c r="KV41" s="90">
        <v>4195</v>
      </c>
    </row>
    <row r="42" spans="1:308" ht="15" customHeight="1" x14ac:dyDescent="0.2">
      <c r="A42" s="242"/>
      <c r="B42" s="126" t="s">
        <v>13508</v>
      </c>
      <c r="C42" s="58" t="s">
        <v>13510</v>
      </c>
      <c r="D42" s="58" t="s">
        <v>13509</v>
      </c>
      <c r="E42" s="111"/>
      <c r="F42" s="123" t="s">
        <v>13404</v>
      </c>
      <c r="G42" s="38">
        <v>2559586468</v>
      </c>
      <c r="H42" s="68" t="s">
        <v>13405</v>
      </c>
      <c r="I42" s="38" t="s">
        <v>13406</v>
      </c>
      <c r="J42" s="68" t="s">
        <v>13407</v>
      </c>
      <c r="K42" s="68" t="s">
        <v>13071</v>
      </c>
      <c r="L42" s="68"/>
      <c r="M42" s="68" t="s">
        <v>13071</v>
      </c>
      <c r="N42" s="68" t="s">
        <v>13408</v>
      </c>
      <c r="O42" s="88">
        <v>45.8</v>
      </c>
      <c r="P42" s="89">
        <v>3.0000000000000001E-6</v>
      </c>
      <c r="Q42" s="90">
        <v>25</v>
      </c>
      <c r="R42" s="90">
        <v>80</v>
      </c>
      <c r="S42" s="91">
        <f t="shared" si="24"/>
        <v>0.3125</v>
      </c>
      <c r="T42" s="90">
        <v>325</v>
      </c>
      <c r="U42" s="123" t="s">
        <v>13508</v>
      </c>
      <c r="V42" s="90">
        <v>2648890244</v>
      </c>
      <c r="W42" s="92" t="s">
        <v>13515</v>
      </c>
      <c r="X42" s="68" t="s">
        <v>13516</v>
      </c>
      <c r="Y42" s="68" t="s">
        <v>13071</v>
      </c>
      <c r="Z42" s="68" t="s">
        <v>13071</v>
      </c>
      <c r="AA42" s="68" t="s">
        <v>13517</v>
      </c>
      <c r="AB42" s="68" t="s">
        <v>13204</v>
      </c>
      <c r="AC42" s="88">
        <v>427</v>
      </c>
      <c r="AD42" s="89">
        <v>4.0000000000000001E-146</v>
      </c>
      <c r="AE42" s="90">
        <v>250</v>
      </c>
      <c r="AF42" s="90">
        <v>497</v>
      </c>
      <c r="AG42" s="91">
        <f t="shared" si="25"/>
        <v>0.50301810865191143</v>
      </c>
      <c r="AH42" s="90">
        <v>484</v>
      </c>
      <c r="CV42" s="123" t="s">
        <v>13216</v>
      </c>
      <c r="CW42" s="92" t="s">
        <v>13986</v>
      </c>
      <c r="CX42" s="92" t="s">
        <v>13379</v>
      </c>
      <c r="CY42" s="92" t="s">
        <v>13071</v>
      </c>
      <c r="CZ42" s="92"/>
      <c r="DA42" s="92" t="s">
        <v>13299</v>
      </c>
      <c r="DB42" s="92" t="s">
        <v>13987</v>
      </c>
      <c r="DC42" s="88">
        <v>66.599999999999994</v>
      </c>
      <c r="DD42" s="89">
        <v>2.9999999999999998E-13</v>
      </c>
      <c r="DE42" s="90">
        <v>47</v>
      </c>
      <c r="DF42" s="90">
        <v>161</v>
      </c>
      <c r="DG42" s="91">
        <f t="shared" si="26"/>
        <v>0.29192546583850931</v>
      </c>
      <c r="DH42" s="90">
        <v>1534</v>
      </c>
      <c r="FV42" s="123" t="s">
        <v>13468</v>
      </c>
      <c r="FW42" s="92" t="s">
        <v>14126</v>
      </c>
      <c r="FX42" s="92" t="s">
        <v>13159</v>
      </c>
      <c r="FY42" s="92" t="s">
        <v>13071</v>
      </c>
      <c r="FZ42" s="92"/>
      <c r="GA42" s="92" t="s">
        <v>13071</v>
      </c>
      <c r="GB42" s="92" t="s">
        <v>13071</v>
      </c>
      <c r="GC42" s="88">
        <v>75.099999999999994</v>
      </c>
      <c r="GD42" s="89">
        <v>4.9999999999999999E-20</v>
      </c>
      <c r="GE42" s="90">
        <v>32</v>
      </c>
      <c r="GF42" s="90">
        <v>78</v>
      </c>
      <c r="GG42" s="91">
        <f t="shared" si="13"/>
        <v>0.41025641025641024</v>
      </c>
      <c r="GH42" s="90">
        <v>105</v>
      </c>
      <c r="KJ42" s="123" t="s">
        <v>13836</v>
      </c>
      <c r="KK42" s="92" t="s">
        <v>13947</v>
      </c>
      <c r="KL42" s="92" t="s">
        <v>13948</v>
      </c>
      <c r="KM42" s="92" t="s">
        <v>13071</v>
      </c>
      <c r="KN42" s="92"/>
      <c r="KO42" s="92" t="s">
        <v>13949</v>
      </c>
      <c r="KP42" s="92" t="s">
        <v>13950</v>
      </c>
      <c r="KQ42" s="88">
        <v>43.9</v>
      </c>
      <c r="KR42" s="89">
        <v>4.0000000000000003E-5</v>
      </c>
      <c r="KS42" s="90">
        <v>50</v>
      </c>
      <c r="KT42" s="90">
        <v>199</v>
      </c>
      <c r="KU42" s="91">
        <f t="shared" si="27"/>
        <v>0.25125628140703515</v>
      </c>
      <c r="KV42" s="90">
        <v>471</v>
      </c>
    </row>
    <row r="43" spans="1:308" ht="15" customHeight="1" x14ac:dyDescent="0.2">
      <c r="A43" s="242"/>
      <c r="B43" s="126" t="s">
        <v>13504</v>
      </c>
      <c r="C43" s="58" t="s">
        <v>13549</v>
      </c>
      <c r="D43" s="58" t="s">
        <v>13548</v>
      </c>
      <c r="E43" s="111"/>
      <c r="F43" s="123" t="s">
        <v>13756</v>
      </c>
      <c r="G43" s="38">
        <v>2559591781</v>
      </c>
      <c r="H43" s="68" t="s">
        <v>14014</v>
      </c>
      <c r="I43" s="68" t="s">
        <v>13159</v>
      </c>
      <c r="J43" s="68" t="s">
        <v>13159</v>
      </c>
      <c r="K43" s="68" t="s">
        <v>13071</v>
      </c>
      <c r="L43" s="68"/>
      <c r="M43" s="68" t="s">
        <v>13071</v>
      </c>
      <c r="N43" s="68" t="s">
        <v>13071</v>
      </c>
      <c r="O43" s="88">
        <v>52.4</v>
      </c>
      <c r="P43" s="89">
        <v>2.0000000000000001E-10</v>
      </c>
      <c r="Q43" s="90">
        <v>31</v>
      </c>
      <c r="R43" s="90">
        <v>103</v>
      </c>
      <c r="S43" s="91">
        <f t="shared" si="24"/>
        <v>0.30097087378640774</v>
      </c>
      <c r="T43" s="90">
        <v>112</v>
      </c>
      <c r="U43" s="123" t="s">
        <v>13275</v>
      </c>
      <c r="V43" s="90">
        <v>2648892777</v>
      </c>
      <c r="W43" s="92" t="s">
        <v>13954</v>
      </c>
      <c r="X43" s="92" t="s">
        <v>13159</v>
      </c>
      <c r="Y43" s="92" t="s">
        <v>13071</v>
      </c>
      <c r="Z43" s="92"/>
      <c r="AA43" s="92" t="s">
        <v>13071</v>
      </c>
      <c r="AB43" s="92" t="s">
        <v>13071</v>
      </c>
      <c r="AC43" s="88">
        <v>57</v>
      </c>
      <c r="AD43" s="89">
        <v>3.9999999999999999E-12</v>
      </c>
      <c r="AE43" s="90">
        <v>45</v>
      </c>
      <c r="AF43" s="90">
        <v>63</v>
      </c>
      <c r="AG43" s="91">
        <f t="shared" si="25"/>
        <v>0.7142857142857143</v>
      </c>
      <c r="AH43" s="90">
        <v>117</v>
      </c>
      <c r="BH43" s="98"/>
      <c r="BI43" s="2"/>
      <c r="BJ43" s="2"/>
      <c r="BK43" s="2"/>
      <c r="BL43" s="2"/>
      <c r="BM43" s="2"/>
      <c r="BN43" s="2"/>
      <c r="BO43" s="2"/>
      <c r="BP43" s="2"/>
      <c r="BQ43" s="2"/>
      <c r="BR43" s="2"/>
      <c r="BS43" s="2"/>
      <c r="BT43" s="2"/>
      <c r="BU43" s="2"/>
      <c r="CV43" s="123" t="s">
        <v>13365</v>
      </c>
      <c r="CW43" s="92" t="s">
        <v>14046</v>
      </c>
      <c r="CX43" s="92" t="s">
        <v>13580</v>
      </c>
      <c r="CY43" s="92" t="s">
        <v>13071</v>
      </c>
      <c r="CZ43" s="92"/>
      <c r="DA43" s="92" t="s">
        <v>13581</v>
      </c>
      <c r="DB43" s="92" t="s">
        <v>13369</v>
      </c>
      <c r="DC43" s="88">
        <v>60.8</v>
      </c>
      <c r="DD43" s="89">
        <v>2.0000000000000001E-13</v>
      </c>
      <c r="DE43" s="90">
        <v>42</v>
      </c>
      <c r="DF43" s="90">
        <v>137</v>
      </c>
      <c r="DG43" s="91">
        <f t="shared" si="26"/>
        <v>0.30656934306569344</v>
      </c>
      <c r="DH43" s="90">
        <v>138</v>
      </c>
      <c r="FV43" s="123" t="s">
        <v>13400</v>
      </c>
      <c r="FW43" s="92" t="s">
        <v>14133</v>
      </c>
      <c r="FX43" s="92" t="s">
        <v>13232</v>
      </c>
      <c r="FY43" s="92" t="s">
        <v>13071</v>
      </c>
      <c r="FZ43" s="92"/>
      <c r="GA43" s="92" t="s">
        <v>13233</v>
      </c>
      <c r="GB43" s="92" t="s">
        <v>13234</v>
      </c>
      <c r="GC43" s="88">
        <v>94.7</v>
      </c>
      <c r="GD43" s="89">
        <v>1E-27</v>
      </c>
      <c r="GE43" s="90">
        <v>55</v>
      </c>
      <c r="GF43" s="90">
        <v>77</v>
      </c>
      <c r="GG43" s="91">
        <f t="shared" si="13"/>
        <v>0.7142857142857143</v>
      </c>
      <c r="GH43" s="90">
        <v>91</v>
      </c>
      <c r="KJ43" s="123" t="s">
        <v>13654</v>
      </c>
      <c r="KK43" s="92" t="s">
        <v>14027</v>
      </c>
      <c r="KL43" s="92" t="s">
        <v>14028</v>
      </c>
      <c r="KM43" s="92" t="s">
        <v>13071</v>
      </c>
      <c r="KN43" s="92"/>
      <c r="KO43" s="92" t="s">
        <v>14029</v>
      </c>
      <c r="KP43" s="92" t="s">
        <v>14030</v>
      </c>
      <c r="KQ43" s="88">
        <v>24.3</v>
      </c>
      <c r="KR43" s="89">
        <v>0.91</v>
      </c>
      <c r="KS43" s="90">
        <v>9</v>
      </c>
      <c r="KT43" s="90">
        <v>29</v>
      </c>
      <c r="KU43" s="91">
        <f t="shared" si="27"/>
        <v>0.31034482758620691</v>
      </c>
      <c r="KV43" s="90">
        <v>419</v>
      </c>
    </row>
    <row r="44" spans="1:308" ht="15" customHeight="1" x14ac:dyDescent="0.2">
      <c r="A44" s="242"/>
      <c r="B44" s="126" t="s">
        <v>13584</v>
      </c>
      <c r="C44" s="58" t="s">
        <v>13585</v>
      </c>
      <c r="D44" s="58" t="s">
        <v>13548</v>
      </c>
      <c r="E44" s="111"/>
      <c r="F44" s="123" t="s">
        <v>13400</v>
      </c>
      <c r="G44" s="38">
        <v>2559587106</v>
      </c>
      <c r="H44" s="68" t="s">
        <v>13479</v>
      </c>
      <c r="I44" s="68" t="s">
        <v>13159</v>
      </c>
      <c r="J44" s="68" t="s">
        <v>13159</v>
      </c>
      <c r="K44" s="68" t="s">
        <v>13071</v>
      </c>
      <c r="L44" s="68"/>
      <c r="M44" s="68" t="s">
        <v>13071</v>
      </c>
      <c r="N44" s="68" t="s">
        <v>13071</v>
      </c>
      <c r="O44" s="88">
        <v>25</v>
      </c>
      <c r="P44" s="89">
        <v>2.8</v>
      </c>
      <c r="Q44" s="90">
        <v>12</v>
      </c>
      <c r="R44" s="90">
        <v>43</v>
      </c>
      <c r="S44" s="91">
        <f t="shared" si="24"/>
        <v>0.27906976744186046</v>
      </c>
      <c r="T44" s="90">
        <v>447</v>
      </c>
      <c r="U44" s="123" t="s">
        <v>13333</v>
      </c>
      <c r="V44" s="90">
        <v>2648892778</v>
      </c>
      <c r="W44" s="92" t="s">
        <v>13981</v>
      </c>
      <c r="X44" s="92" t="s">
        <v>13159</v>
      </c>
      <c r="Y44" s="92" t="s">
        <v>13071</v>
      </c>
      <c r="Z44" s="92"/>
      <c r="AA44" s="92" t="s">
        <v>13071</v>
      </c>
      <c r="AB44" s="92" t="s">
        <v>13071</v>
      </c>
      <c r="AC44" s="88">
        <v>50.1</v>
      </c>
      <c r="AD44" s="89">
        <v>3E-9</v>
      </c>
      <c r="AE44" s="90">
        <v>28</v>
      </c>
      <c r="AF44" s="90">
        <v>75</v>
      </c>
      <c r="AG44" s="91">
        <f t="shared" si="25"/>
        <v>0.37333333333333335</v>
      </c>
      <c r="AH44" s="90">
        <v>120</v>
      </c>
      <c r="CV44" s="123" t="s">
        <v>13508</v>
      </c>
      <c r="CW44" s="92" t="s">
        <v>14063</v>
      </c>
      <c r="CX44" s="92" t="s">
        <v>14064</v>
      </c>
      <c r="CY44" s="92" t="s">
        <v>13071</v>
      </c>
      <c r="CZ44" s="92" t="s">
        <v>13071</v>
      </c>
      <c r="DA44" s="92" t="s">
        <v>13762</v>
      </c>
      <c r="DB44" s="68" t="s">
        <v>13263</v>
      </c>
      <c r="DC44" s="88">
        <v>68.599999999999994</v>
      </c>
      <c r="DD44" s="89">
        <v>8.0000000000000002E-13</v>
      </c>
      <c r="DE44" s="90">
        <v>39</v>
      </c>
      <c r="DF44" s="90">
        <v>115</v>
      </c>
      <c r="DG44" s="91">
        <f t="shared" si="26"/>
        <v>0.33913043478260868</v>
      </c>
      <c r="DH44" s="90">
        <v>841</v>
      </c>
      <c r="FV44" s="123" t="s">
        <v>13806</v>
      </c>
      <c r="FW44" s="92" t="s">
        <v>14138</v>
      </c>
      <c r="FX44" s="38" t="s">
        <v>13285</v>
      </c>
      <c r="FY44" s="92" t="s">
        <v>13071</v>
      </c>
      <c r="FZ44" s="92" t="s">
        <v>13286</v>
      </c>
      <c r="GA44" s="92" t="s">
        <v>13287</v>
      </c>
      <c r="GB44" s="95" t="s">
        <v>13288</v>
      </c>
      <c r="GC44" s="88">
        <v>365</v>
      </c>
      <c r="GD44" s="89">
        <v>5.9999999999999996E-128</v>
      </c>
      <c r="GE44" s="90">
        <v>171</v>
      </c>
      <c r="GF44" s="90">
        <v>284</v>
      </c>
      <c r="GG44" s="91">
        <f t="shared" si="13"/>
        <v>0.602112676056338</v>
      </c>
      <c r="GH44" s="90">
        <v>294</v>
      </c>
      <c r="KJ44" s="123" t="s">
        <v>13216</v>
      </c>
      <c r="KK44" s="92" t="s">
        <v>14037</v>
      </c>
      <c r="KL44" s="92" t="s">
        <v>13379</v>
      </c>
      <c r="KM44" s="92" t="s">
        <v>13071</v>
      </c>
      <c r="KN44" s="92"/>
      <c r="KO44" s="92" t="s">
        <v>13299</v>
      </c>
      <c r="KP44" s="92" t="s">
        <v>14038</v>
      </c>
      <c r="KQ44" s="88">
        <v>66.599999999999994</v>
      </c>
      <c r="KR44" s="89">
        <v>4.0000000000000001E-13</v>
      </c>
      <c r="KS44" s="90">
        <v>44</v>
      </c>
      <c r="KT44" s="90">
        <v>161</v>
      </c>
      <c r="KU44" s="91">
        <f t="shared" si="27"/>
        <v>0.27329192546583853</v>
      </c>
      <c r="KV44" s="90">
        <v>1534</v>
      </c>
    </row>
    <row r="45" spans="1:308" ht="15" customHeight="1" x14ac:dyDescent="0.2">
      <c r="A45" s="242"/>
      <c r="B45" s="126" t="s">
        <v>13623</v>
      </c>
      <c r="C45" s="58" t="s">
        <v>13624</v>
      </c>
      <c r="D45" s="58" t="s">
        <v>13548</v>
      </c>
      <c r="E45" s="111"/>
      <c r="F45" s="123" t="s">
        <v>13154</v>
      </c>
      <c r="G45" s="38">
        <v>2559592052</v>
      </c>
      <c r="H45" s="68" t="s">
        <v>14201</v>
      </c>
      <c r="I45" s="68" t="s">
        <v>14202</v>
      </c>
      <c r="J45" s="68" t="s">
        <v>13159</v>
      </c>
      <c r="K45" s="68" t="s">
        <v>13071</v>
      </c>
      <c r="L45" s="68"/>
      <c r="M45" s="68" t="s">
        <v>13071</v>
      </c>
      <c r="N45" s="68" t="s">
        <v>14203</v>
      </c>
      <c r="O45" s="88">
        <v>24.3</v>
      </c>
      <c r="P45" s="89">
        <v>1.8</v>
      </c>
      <c r="Q45" s="90">
        <v>8</v>
      </c>
      <c r="R45" s="90">
        <v>19</v>
      </c>
      <c r="S45" s="91">
        <f t="shared" si="24"/>
        <v>0.42105263157894735</v>
      </c>
      <c r="T45" s="90">
        <v>292</v>
      </c>
      <c r="U45" s="123" t="s">
        <v>13836</v>
      </c>
      <c r="V45" s="90">
        <v>2648892779</v>
      </c>
      <c r="W45" s="92" t="s">
        <v>14003</v>
      </c>
      <c r="X45" s="92" t="s">
        <v>14004</v>
      </c>
      <c r="Y45" s="92" t="s">
        <v>13071</v>
      </c>
      <c r="Z45" s="92"/>
      <c r="AA45" s="92" t="s">
        <v>13949</v>
      </c>
      <c r="AB45" s="92" t="s">
        <v>13950</v>
      </c>
      <c r="AC45" s="88">
        <v>499</v>
      </c>
      <c r="AD45" s="89">
        <v>2E-171</v>
      </c>
      <c r="AE45" s="90">
        <v>276</v>
      </c>
      <c r="AF45" s="90">
        <v>610</v>
      </c>
      <c r="AG45" s="91">
        <f t="shared" si="25"/>
        <v>0.4524590163934426</v>
      </c>
      <c r="AH45" s="90">
        <v>599</v>
      </c>
      <c r="CV45" s="123" t="s">
        <v>13584</v>
      </c>
      <c r="CW45" s="92" t="s">
        <v>14082</v>
      </c>
      <c r="CX45" s="92" t="s">
        <v>13170</v>
      </c>
      <c r="CY45" s="92" t="s">
        <v>13171</v>
      </c>
      <c r="CZ45" s="92" t="s">
        <v>13071</v>
      </c>
      <c r="DA45" s="92" t="s">
        <v>13172</v>
      </c>
      <c r="DB45" s="92" t="s">
        <v>13177</v>
      </c>
      <c r="DC45" s="88">
        <v>172</v>
      </c>
      <c r="DD45" s="89">
        <v>9.9999999999999994E-50</v>
      </c>
      <c r="DE45" s="90">
        <v>82</v>
      </c>
      <c r="DF45" s="90">
        <v>213</v>
      </c>
      <c r="DG45" s="91">
        <f t="shared" si="26"/>
        <v>0.38497652582159625</v>
      </c>
      <c r="DH45" s="90">
        <v>274</v>
      </c>
      <c r="FV45" s="123" t="s">
        <v>13836</v>
      </c>
      <c r="FW45" s="92" t="s">
        <v>14145</v>
      </c>
      <c r="FX45" s="92" t="s">
        <v>14146</v>
      </c>
      <c r="FY45" s="92" t="s">
        <v>13071</v>
      </c>
      <c r="FZ45" s="92"/>
      <c r="GA45" s="92" t="s">
        <v>13949</v>
      </c>
      <c r="GB45" s="92" t="s">
        <v>14147</v>
      </c>
      <c r="GC45" s="88">
        <v>536</v>
      </c>
      <c r="GD45" s="89">
        <v>0</v>
      </c>
      <c r="GE45" s="90">
        <v>292</v>
      </c>
      <c r="GF45" s="90">
        <v>614</v>
      </c>
      <c r="GG45" s="91">
        <f t="shared" si="13"/>
        <v>0.47557003257328989</v>
      </c>
      <c r="GH45" s="90">
        <v>594</v>
      </c>
      <c r="KJ45" s="123" t="s">
        <v>13251</v>
      </c>
      <c r="KK45" s="92" t="s">
        <v>14059</v>
      </c>
      <c r="KL45" s="68" t="s">
        <v>285</v>
      </c>
      <c r="KM45" s="68" t="s">
        <v>286</v>
      </c>
      <c r="KN45" s="68"/>
      <c r="KO45" s="68" t="s">
        <v>287</v>
      </c>
      <c r="KP45" s="68" t="s">
        <v>284</v>
      </c>
      <c r="KQ45" s="88">
        <v>266</v>
      </c>
      <c r="KR45" s="89">
        <v>3.9999999999999997E-88</v>
      </c>
      <c r="KS45" s="90">
        <v>138</v>
      </c>
      <c r="KT45" s="90">
        <v>349</v>
      </c>
      <c r="KU45" s="91">
        <f t="shared" si="27"/>
        <v>0.39541547277936961</v>
      </c>
      <c r="KV45" s="90">
        <v>336</v>
      </c>
    </row>
    <row r="46" spans="1:308" ht="15" customHeight="1" x14ac:dyDescent="0.2">
      <c r="A46" s="242"/>
      <c r="B46" s="126" t="s">
        <v>13654</v>
      </c>
      <c r="C46" s="58" t="s">
        <v>13655</v>
      </c>
      <c r="D46" s="58" t="s">
        <v>13273</v>
      </c>
      <c r="E46" s="111"/>
      <c r="F46" s="123" t="s">
        <v>13275</v>
      </c>
      <c r="G46" s="38">
        <v>2559584839</v>
      </c>
      <c r="H46" s="68" t="s">
        <v>13276</v>
      </c>
      <c r="I46" s="68" t="s">
        <v>13277</v>
      </c>
      <c r="J46" s="68" t="s">
        <v>328</v>
      </c>
      <c r="K46" s="68" t="s">
        <v>330</v>
      </c>
      <c r="L46" s="68"/>
      <c r="M46" s="68" t="s">
        <v>329</v>
      </c>
      <c r="N46" s="68" t="s">
        <v>13278</v>
      </c>
      <c r="O46" s="88">
        <v>28.5</v>
      </c>
      <c r="P46" s="89">
        <v>0.28000000000000003</v>
      </c>
      <c r="Q46" s="90">
        <v>21</v>
      </c>
      <c r="R46" s="90">
        <v>66</v>
      </c>
      <c r="S46" s="91">
        <f t="shared" si="24"/>
        <v>0.31818181818181818</v>
      </c>
      <c r="T46" s="90">
        <v>720</v>
      </c>
      <c r="U46" s="123" t="s">
        <v>13806</v>
      </c>
      <c r="V46" s="90">
        <v>2648892780</v>
      </c>
      <c r="W46" s="92" t="s">
        <v>14015</v>
      </c>
      <c r="X46" s="92" t="s">
        <v>13285</v>
      </c>
      <c r="Y46" s="92" t="s">
        <v>13071</v>
      </c>
      <c r="Z46" s="92" t="s">
        <v>13286</v>
      </c>
      <c r="AA46" s="92" t="s">
        <v>13287</v>
      </c>
      <c r="AB46" s="92" t="s">
        <v>13288</v>
      </c>
      <c r="AC46" s="88">
        <v>335</v>
      </c>
      <c r="AD46" s="89">
        <v>4E-116</v>
      </c>
      <c r="AE46" s="90">
        <v>160</v>
      </c>
      <c r="AF46" s="90">
        <v>285</v>
      </c>
      <c r="AG46" s="91">
        <f t="shared" si="25"/>
        <v>0.56140350877192979</v>
      </c>
      <c r="AH46" s="90">
        <v>294</v>
      </c>
      <c r="CV46" s="123" t="s">
        <v>13623</v>
      </c>
      <c r="CW46" s="92" t="s">
        <v>14082</v>
      </c>
      <c r="CX46" s="92" t="s">
        <v>13170</v>
      </c>
      <c r="CY46" s="92" t="s">
        <v>13171</v>
      </c>
      <c r="CZ46" s="92" t="s">
        <v>13071</v>
      </c>
      <c r="DA46" s="92" t="s">
        <v>13172</v>
      </c>
      <c r="DB46" s="92" t="s">
        <v>13177</v>
      </c>
      <c r="DC46" s="88">
        <v>169</v>
      </c>
      <c r="DD46" s="89">
        <v>1E-51</v>
      </c>
      <c r="DE46" s="90">
        <v>89</v>
      </c>
      <c r="DF46" s="90">
        <v>206</v>
      </c>
      <c r="DG46" s="91">
        <f t="shared" si="26"/>
        <v>0.43203883495145629</v>
      </c>
      <c r="DH46" s="90">
        <v>274</v>
      </c>
      <c r="FV46" s="123" t="s">
        <v>13333</v>
      </c>
      <c r="FW46" s="92" t="s">
        <v>14155</v>
      </c>
      <c r="FX46" s="92" t="s">
        <v>13159</v>
      </c>
      <c r="FY46" s="92" t="s">
        <v>13071</v>
      </c>
      <c r="FZ46" s="92"/>
      <c r="GA46" s="92" t="s">
        <v>13071</v>
      </c>
      <c r="GB46" s="92" t="s">
        <v>13071</v>
      </c>
      <c r="GC46" s="88">
        <v>55.8</v>
      </c>
      <c r="GD46" s="89">
        <v>9.9999999999999994E-12</v>
      </c>
      <c r="GE46" s="90">
        <v>29</v>
      </c>
      <c r="GF46" s="90">
        <v>79</v>
      </c>
      <c r="GG46" s="91">
        <f t="shared" si="13"/>
        <v>0.36708860759493672</v>
      </c>
      <c r="GH46" s="90">
        <v>119</v>
      </c>
      <c r="KJ46" s="123" t="s">
        <v>13363</v>
      </c>
      <c r="KK46" s="92" t="s">
        <v>14066</v>
      </c>
      <c r="KL46" s="92" t="s">
        <v>14067</v>
      </c>
      <c r="KM46" s="92" t="s">
        <v>13071</v>
      </c>
      <c r="KN46" s="92"/>
      <c r="KO46" s="92" t="s">
        <v>14068</v>
      </c>
      <c r="KP46" s="92" t="s">
        <v>14069</v>
      </c>
      <c r="KQ46" s="88">
        <v>25.8</v>
      </c>
      <c r="KR46" s="89">
        <v>8.6</v>
      </c>
      <c r="KS46" s="90">
        <v>15</v>
      </c>
      <c r="KT46" s="90">
        <v>32</v>
      </c>
      <c r="KU46" s="91">
        <f t="shared" si="27"/>
        <v>0.46875</v>
      </c>
      <c r="KV46" s="90">
        <v>2280</v>
      </c>
    </row>
    <row r="47" spans="1:308" ht="15" customHeight="1" x14ac:dyDescent="0.2">
      <c r="A47" s="242"/>
      <c r="B47" s="126" t="s">
        <v>13238</v>
      </c>
      <c r="C47" s="58" t="s">
        <v>13690</v>
      </c>
      <c r="D47" s="58" t="s">
        <v>13273</v>
      </c>
      <c r="E47" s="111"/>
      <c r="F47" s="123" t="s">
        <v>13365</v>
      </c>
      <c r="G47" s="38">
        <v>2559585595</v>
      </c>
      <c r="H47" s="68" t="s">
        <v>13366</v>
      </c>
      <c r="I47" s="68" t="s">
        <v>13367</v>
      </c>
      <c r="J47" s="68" t="s">
        <v>13368</v>
      </c>
      <c r="K47" s="68" t="s">
        <v>13071</v>
      </c>
      <c r="L47" s="68"/>
      <c r="M47" s="68" t="s">
        <v>13071</v>
      </c>
      <c r="N47" s="68" t="s">
        <v>13369</v>
      </c>
      <c r="O47" s="88">
        <v>69.3</v>
      </c>
      <c r="P47" s="89">
        <v>2E-16</v>
      </c>
      <c r="Q47" s="90">
        <v>47</v>
      </c>
      <c r="R47" s="90">
        <v>139</v>
      </c>
      <c r="S47" s="91">
        <f t="shared" si="24"/>
        <v>0.33812949640287771</v>
      </c>
      <c r="T47" s="90">
        <v>137</v>
      </c>
      <c r="U47" s="123" t="s">
        <v>13400</v>
      </c>
      <c r="V47" s="90">
        <v>2648892781</v>
      </c>
      <c r="W47" s="92" t="s">
        <v>14023</v>
      </c>
      <c r="X47" s="92" t="s">
        <v>13159</v>
      </c>
      <c r="Y47" s="92" t="s">
        <v>13071</v>
      </c>
      <c r="Z47" s="92"/>
      <c r="AA47" s="92" t="s">
        <v>13071</v>
      </c>
      <c r="AB47" s="92" t="s">
        <v>13071</v>
      </c>
      <c r="AC47" s="88">
        <v>108</v>
      </c>
      <c r="AD47" s="89">
        <v>6.0000000000000003E-33</v>
      </c>
      <c r="AE47" s="90">
        <v>54</v>
      </c>
      <c r="AF47" s="90">
        <v>103</v>
      </c>
      <c r="AG47" s="91">
        <f t="shared" si="25"/>
        <v>0.52427184466019416</v>
      </c>
      <c r="AH47" s="90">
        <v>94</v>
      </c>
      <c r="CV47" s="123" t="s">
        <v>13154</v>
      </c>
      <c r="CW47" s="92" t="s">
        <v>14107</v>
      </c>
      <c r="CX47" s="38" t="s">
        <v>13159</v>
      </c>
      <c r="CY47" s="38" t="s">
        <v>13071</v>
      </c>
      <c r="CZ47" s="38"/>
      <c r="DA47" s="38" t="s">
        <v>13071</v>
      </c>
      <c r="DB47" s="38" t="s">
        <v>13071</v>
      </c>
      <c r="DC47" s="88">
        <v>31.6</v>
      </c>
      <c r="DD47" s="89">
        <v>8.9999999999999998E-4</v>
      </c>
      <c r="DE47" s="90">
        <v>15</v>
      </c>
      <c r="DF47" s="90">
        <v>54</v>
      </c>
      <c r="DG47" s="91">
        <f t="shared" si="26"/>
        <v>0.27777777777777779</v>
      </c>
      <c r="DH47" s="90">
        <v>58</v>
      </c>
      <c r="FV47" s="123" t="s">
        <v>13275</v>
      </c>
      <c r="FW47" s="92" t="s">
        <v>14161</v>
      </c>
      <c r="FX47" s="38" t="s">
        <v>13335</v>
      </c>
      <c r="FY47" s="92" t="s">
        <v>13071</v>
      </c>
      <c r="FZ47" s="92"/>
      <c r="GA47" s="92" t="s">
        <v>13336</v>
      </c>
      <c r="GB47" s="92" t="s">
        <v>13337</v>
      </c>
      <c r="GC47" s="88">
        <v>54.7</v>
      </c>
      <c r="GD47" s="89">
        <v>3E-11</v>
      </c>
      <c r="GE47" s="90">
        <v>40</v>
      </c>
      <c r="GF47" s="90">
        <v>65</v>
      </c>
      <c r="GG47" s="91">
        <f t="shared" si="13"/>
        <v>0.61538461538461542</v>
      </c>
      <c r="GH47" s="90">
        <v>125</v>
      </c>
      <c r="KJ47" s="123" t="s">
        <v>13508</v>
      </c>
      <c r="KK47" s="92" t="s">
        <v>14094</v>
      </c>
      <c r="KL47" s="92" t="s">
        <v>13688</v>
      </c>
      <c r="KM47" s="68" t="s">
        <v>13071</v>
      </c>
      <c r="KN47" s="92" t="s">
        <v>13286</v>
      </c>
      <c r="KO47" s="68" t="s">
        <v>13517</v>
      </c>
      <c r="KP47" s="68" t="s">
        <v>13263</v>
      </c>
      <c r="KQ47" s="88">
        <v>63.9</v>
      </c>
      <c r="KR47" s="89">
        <v>4.0000000000000001E-13</v>
      </c>
      <c r="KS47" s="90">
        <v>37</v>
      </c>
      <c r="KT47" s="90">
        <v>117</v>
      </c>
      <c r="KU47" s="91">
        <f t="shared" si="27"/>
        <v>0.31623931623931623</v>
      </c>
      <c r="KV47" s="90">
        <v>120</v>
      </c>
    </row>
    <row r="48" spans="1:308" ht="15" customHeight="1" x14ac:dyDescent="0.2">
      <c r="A48" s="242"/>
      <c r="B48" s="126" t="s">
        <v>13404</v>
      </c>
      <c r="C48" s="58" t="s">
        <v>13720</v>
      </c>
      <c r="D48" s="58" t="s">
        <v>13719</v>
      </c>
      <c r="E48" s="111"/>
      <c r="F48" s="123" t="s">
        <v>13323</v>
      </c>
      <c r="G48" s="38">
        <v>2559588060</v>
      </c>
      <c r="H48" s="68" t="s">
        <v>13656</v>
      </c>
      <c r="I48" s="68" t="s">
        <v>13657</v>
      </c>
      <c r="J48" s="68" t="s">
        <v>13658</v>
      </c>
      <c r="K48" s="68" t="s">
        <v>13659</v>
      </c>
      <c r="L48" s="68"/>
      <c r="M48" s="68" t="s">
        <v>13660</v>
      </c>
      <c r="N48" s="68" t="s">
        <v>13661</v>
      </c>
      <c r="O48" s="88">
        <v>24.3</v>
      </c>
      <c r="P48" s="89">
        <v>6.8</v>
      </c>
      <c r="Q48" s="90">
        <v>14</v>
      </c>
      <c r="R48" s="90">
        <v>33</v>
      </c>
      <c r="S48" s="91">
        <f t="shared" si="24"/>
        <v>0.42424242424242425</v>
      </c>
      <c r="T48" s="90">
        <v>738</v>
      </c>
      <c r="U48" s="123" t="s">
        <v>13468</v>
      </c>
      <c r="V48" s="90">
        <v>2648892782</v>
      </c>
      <c r="W48" s="92" t="s">
        <v>14034</v>
      </c>
      <c r="X48" s="92" t="s">
        <v>13159</v>
      </c>
      <c r="Y48" s="92" t="s">
        <v>13071</v>
      </c>
      <c r="Z48" s="92"/>
      <c r="AA48" s="92" t="s">
        <v>13071</v>
      </c>
      <c r="AB48" s="92" t="s">
        <v>13071</v>
      </c>
      <c r="AC48" s="88">
        <v>104</v>
      </c>
      <c r="AD48" s="89">
        <v>4.0000000000000003E-31</v>
      </c>
      <c r="AE48" s="90">
        <v>41</v>
      </c>
      <c r="AF48" s="90">
        <v>82</v>
      </c>
      <c r="AG48" s="91">
        <f t="shared" si="25"/>
        <v>0.5</v>
      </c>
      <c r="AH48" s="90">
        <v>131</v>
      </c>
      <c r="CV48" s="123" t="s">
        <v>13323</v>
      </c>
      <c r="CW48" s="92" t="s">
        <v>14107</v>
      </c>
      <c r="CX48" s="38" t="s">
        <v>13159</v>
      </c>
      <c r="CY48" s="38" t="s">
        <v>13071</v>
      </c>
      <c r="CZ48" s="38" t="s">
        <v>13071</v>
      </c>
      <c r="DA48" s="38" t="s">
        <v>13071</v>
      </c>
      <c r="DB48" s="38" t="s">
        <v>13071</v>
      </c>
      <c r="DC48" s="88">
        <v>34.700000000000003</v>
      </c>
      <c r="DD48" s="89">
        <v>2.0000000000000001E-4</v>
      </c>
      <c r="DE48" s="90">
        <v>15</v>
      </c>
      <c r="DF48" s="90">
        <v>45</v>
      </c>
      <c r="DG48" s="91">
        <f t="shared" si="26"/>
        <v>0.33333333333333331</v>
      </c>
      <c r="DH48" s="90">
        <v>58</v>
      </c>
      <c r="FV48" s="123" t="s">
        <v>13404</v>
      </c>
      <c r="FW48" s="92" t="s">
        <v>14122</v>
      </c>
      <c r="FX48" s="38" t="s">
        <v>14123</v>
      </c>
      <c r="FY48" s="38" t="s">
        <v>13071</v>
      </c>
      <c r="FZ48" s="38"/>
      <c r="GA48" s="38" t="s">
        <v>14124</v>
      </c>
      <c r="GB48" s="38" t="s">
        <v>14045</v>
      </c>
      <c r="GC48" s="88">
        <v>359</v>
      </c>
      <c r="GD48" s="89">
        <v>1.9999999999999999E-126</v>
      </c>
      <c r="GE48" s="90">
        <v>162</v>
      </c>
      <c r="GF48" s="90">
        <v>272</v>
      </c>
      <c r="GG48" s="91">
        <f t="shared" si="13"/>
        <v>0.59558823529411764</v>
      </c>
      <c r="GH48" s="90">
        <v>283</v>
      </c>
      <c r="KJ48" s="123" t="s">
        <v>13625</v>
      </c>
      <c r="KK48" s="92" t="s">
        <v>14115</v>
      </c>
      <c r="KL48" s="92" t="s">
        <v>13546</v>
      </c>
      <c r="KM48" s="92" t="s">
        <v>13071</v>
      </c>
      <c r="KN48" s="92"/>
      <c r="KO48" s="92" t="s">
        <v>13547</v>
      </c>
      <c r="KP48" s="92" t="s">
        <v>13071</v>
      </c>
      <c r="KQ48" s="88">
        <v>33.1</v>
      </c>
      <c r="KR48" s="89">
        <v>7.0000000000000001E-3</v>
      </c>
      <c r="KS48" s="90">
        <v>40</v>
      </c>
      <c r="KT48" s="90">
        <v>146</v>
      </c>
      <c r="KU48" s="91">
        <f t="shared" si="27"/>
        <v>0.27397260273972601</v>
      </c>
      <c r="KV48" s="90">
        <v>160</v>
      </c>
    </row>
    <row r="49" spans="1:309" ht="15" customHeight="1" x14ac:dyDescent="0.2">
      <c r="A49" s="242"/>
      <c r="B49" s="126" t="s">
        <v>13468</v>
      </c>
      <c r="C49" s="58" t="s">
        <v>13747</v>
      </c>
      <c r="D49" s="58" t="s">
        <v>13155</v>
      </c>
      <c r="E49" s="111"/>
      <c r="F49" s="123" t="s">
        <v>13468</v>
      </c>
      <c r="G49" s="38">
        <v>2559591191</v>
      </c>
      <c r="H49" s="68" t="s">
        <v>13808</v>
      </c>
      <c r="I49" s="38" t="s">
        <v>13159</v>
      </c>
      <c r="J49" s="68" t="s">
        <v>13809</v>
      </c>
      <c r="K49" s="68" t="s">
        <v>13810</v>
      </c>
      <c r="L49" s="68"/>
      <c r="M49" s="68" t="s">
        <v>13071</v>
      </c>
      <c r="N49" s="68" t="s">
        <v>13811</v>
      </c>
      <c r="O49" s="88">
        <v>28.9</v>
      </c>
      <c r="P49" s="89">
        <v>5.5E-2</v>
      </c>
      <c r="Q49" s="90">
        <v>20</v>
      </c>
      <c r="R49" s="90">
        <v>59</v>
      </c>
      <c r="S49" s="91">
        <f t="shared" si="24"/>
        <v>0.33898305084745761</v>
      </c>
      <c r="T49" s="90">
        <v>115</v>
      </c>
      <c r="U49" s="123" t="s">
        <v>13404</v>
      </c>
      <c r="V49" s="90">
        <v>2648892783</v>
      </c>
      <c r="W49" s="92" t="s">
        <v>14043</v>
      </c>
      <c r="X49" s="92" t="s">
        <v>14044</v>
      </c>
      <c r="Y49" s="92" t="s">
        <v>13071</v>
      </c>
      <c r="Z49" s="92"/>
      <c r="AA49" s="92" t="s">
        <v>13071</v>
      </c>
      <c r="AB49" s="92" t="s">
        <v>14045</v>
      </c>
      <c r="AC49" s="88">
        <v>324</v>
      </c>
      <c r="AD49" s="89">
        <v>3.0000000000000001E-112</v>
      </c>
      <c r="AE49" s="90">
        <v>156</v>
      </c>
      <c r="AF49" s="90">
        <v>267</v>
      </c>
      <c r="AG49" s="91">
        <f t="shared" si="25"/>
        <v>0.5842696629213483</v>
      </c>
      <c r="AH49" s="90">
        <v>288</v>
      </c>
      <c r="CV49" s="123" t="s">
        <v>13468</v>
      </c>
      <c r="CW49" s="92" t="s">
        <v>14144</v>
      </c>
      <c r="CX49" s="92" t="s">
        <v>13470</v>
      </c>
      <c r="CY49" s="92" t="s">
        <v>13071</v>
      </c>
      <c r="CZ49" s="92"/>
      <c r="DA49" s="92" t="s">
        <v>13471</v>
      </c>
      <c r="DB49" s="92" t="s">
        <v>13472</v>
      </c>
      <c r="DC49" s="88">
        <v>30</v>
      </c>
      <c r="DD49" s="89">
        <v>2.4E-2</v>
      </c>
      <c r="DE49" s="90">
        <v>12</v>
      </c>
      <c r="DF49" s="90">
        <v>23</v>
      </c>
      <c r="DG49" s="91">
        <f t="shared" si="26"/>
        <v>0.52173913043478259</v>
      </c>
      <c r="DH49" s="90">
        <v>873</v>
      </c>
      <c r="FV49" s="123" t="s">
        <v>13756</v>
      </c>
      <c r="FW49" s="92" t="s">
        <v>14168</v>
      </c>
      <c r="FX49" s="92" t="s">
        <v>13159</v>
      </c>
      <c r="FY49" s="92" t="s">
        <v>13071</v>
      </c>
      <c r="FZ49" s="92"/>
      <c r="GA49" s="92" t="s">
        <v>13071</v>
      </c>
      <c r="GB49" s="92" t="s">
        <v>13071</v>
      </c>
      <c r="GC49" s="88">
        <v>70.099999999999994</v>
      </c>
      <c r="GD49" s="89">
        <v>2.0000000000000001E-17</v>
      </c>
      <c r="GE49" s="90">
        <v>34</v>
      </c>
      <c r="GF49" s="90">
        <v>99</v>
      </c>
      <c r="GG49" s="91">
        <f t="shared" si="13"/>
        <v>0.34343434343434343</v>
      </c>
      <c r="GH49" s="90">
        <v>118</v>
      </c>
      <c r="KJ49" s="123" t="s">
        <v>13756</v>
      </c>
      <c r="KK49" s="92" t="s">
        <v>14127</v>
      </c>
      <c r="KL49" s="92" t="s">
        <v>13159</v>
      </c>
      <c r="KM49" s="92" t="s">
        <v>13071</v>
      </c>
      <c r="KN49" s="92"/>
      <c r="KO49" s="92" t="s">
        <v>13071</v>
      </c>
      <c r="KP49" s="92" t="s">
        <v>13071</v>
      </c>
      <c r="KQ49" s="88">
        <v>47.4</v>
      </c>
      <c r="KR49" s="89">
        <v>8.9999999999999995E-9</v>
      </c>
      <c r="KS49" s="90">
        <v>35</v>
      </c>
      <c r="KT49" s="90">
        <v>111</v>
      </c>
      <c r="KU49" s="91">
        <f t="shared" si="27"/>
        <v>0.31531531531531531</v>
      </c>
      <c r="KV49" s="90">
        <v>111</v>
      </c>
    </row>
    <row r="50" spans="1:309" ht="15" customHeight="1" x14ac:dyDescent="0.2">
      <c r="A50" s="242"/>
      <c r="B50" s="126" t="s">
        <v>13400</v>
      </c>
      <c r="C50" s="58" t="s">
        <v>13779</v>
      </c>
      <c r="D50" s="58" t="s">
        <v>13778</v>
      </c>
      <c r="E50" s="111"/>
      <c r="F50" s="123" t="s">
        <v>13625</v>
      </c>
      <c r="G50" s="38">
        <v>2559587989</v>
      </c>
      <c r="H50" s="68" t="s">
        <v>13626</v>
      </c>
      <c r="I50" s="68" t="s">
        <v>13159</v>
      </c>
      <c r="J50" s="68" t="s">
        <v>13159</v>
      </c>
      <c r="K50" s="68" t="s">
        <v>13071</v>
      </c>
      <c r="L50" s="68"/>
      <c r="M50" s="68" t="s">
        <v>13071</v>
      </c>
      <c r="N50" s="68" t="s">
        <v>13071</v>
      </c>
      <c r="O50" s="88">
        <v>31.2</v>
      </c>
      <c r="P50" s="89">
        <v>0.06</v>
      </c>
      <c r="Q50" s="90">
        <v>20</v>
      </c>
      <c r="R50" s="90">
        <v>82</v>
      </c>
      <c r="S50" s="91">
        <f t="shared" si="24"/>
        <v>0.24390243902439024</v>
      </c>
      <c r="T50" s="90">
        <v>322</v>
      </c>
      <c r="U50" s="123" t="s">
        <v>13365</v>
      </c>
      <c r="V50" s="90">
        <v>2648894426</v>
      </c>
      <c r="W50" s="92" t="s">
        <v>14142</v>
      </c>
      <c r="X50" s="92" t="s">
        <v>13368</v>
      </c>
      <c r="Y50" s="92" t="s">
        <v>13071</v>
      </c>
      <c r="Z50" s="92"/>
      <c r="AA50" s="92" t="s">
        <v>13071</v>
      </c>
      <c r="AB50" s="92" t="s">
        <v>14143</v>
      </c>
      <c r="AC50" s="88">
        <v>144</v>
      </c>
      <c r="AD50" s="89">
        <v>4.9999999999999999E-46</v>
      </c>
      <c r="AE50" s="90">
        <v>74</v>
      </c>
      <c r="AF50" s="90">
        <v>134</v>
      </c>
      <c r="AG50" s="91">
        <f t="shared" si="25"/>
        <v>0.55223880597014929</v>
      </c>
      <c r="AH50" s="90">
        <v>134</v>
      </c>
      <c r="CV50" s="123" t="s">
        <v>13504</v>
      </c>
      <c r="CW50" s="92" t="s">
        <v>14154</v>
      </c>
      <c r="CX50" s="92" t="s">
        <v>13506</v>
      </c>
      <c r="CY50" s="92" t="s">
        <v>13071</v>
      </c>
      <c r="CZ50" s="92"/>
      <c r="DA50" s="92" t="s">
        <v>13172</v>
      </c>
      <c r="DB50" s="92" t="s">
        <v>13321</v>
      </c>
      <c r="DC50" s="88">
        <v>75.900000000000006</v>
      </c>
      <c r="DD50" s="89">
        <v>4.0000000000000003E-15</v>
      </c>
      <c r="DE50" s="90">
        <v>62</v>
      </c>
      <c r="DF50" s="90">
        <v>244</v>
      </c>
      <c r="DG50" s="91">
        <f t="shared" si="26"/>
        <v>0.25409836065573771</v>
      </c>
      <c r="DH50" s="90">
        <v>455</v>
      </c>
      <c r="KJ50" s="123" t="s">
        <v>13584</v>
      </c>
      <c r="KK50" s="92" t="s">
        <v>14148</v>
      </c>
      <c r="KL50" s="92" t="s">
        <v>13170</v>
      </c>
      <c r="KM50" s="92" t="s">
        <v>13171</v>
      </c>
      <c r="KN50" s="92" t="s">
        <v>13071</v>
      </c>
      <c r="KO50" s="92" t="s">
        <v>13172</v>
      </c>
      <c r="KP50" s="92" t="s">
        <v>13177</v>
      </c>
      <c r="KQ50" s="88">
        <v>147</v>
      </c>
      <c r="KR50" s="89">
        <v>4.9999999999999996E-41</v>
      </c>
      <c r="KS50" s="90">
        <v>67</v>
      </c>
      <c r="KT50" s="90">
        <v>172</v>
      </c>
      <c r="KU50" s="91">
        <f t="shared" si="27"/>
        <v>0.38953488372093026</v>
      </c>
      <c r="KV50" s="90">
        <v>227</v>
      </c>
    </row>
    <row r="51" spans="1:309" ht="15" customHeight="1" x14ac:dyDescent="0.2">
      <c r="A51" s="242"/>
      <c r="B51" s="126" t="s">
        <v>13806</v>
      </c>
      <c r="C51" s="58" t="s">
        <v>13807</v>
      </c>
      <c r="D51" s="58" t="s">
        <v>13477</v>
      </c>
      <c r="E51" s="111"/>
      <c r="F51" s="123" t="s">
        <v>13508</v>
      </c>
      <c r="G51" s="38">
        <v>2559591787</v>
      </c>
      <c r="H51" s="68" t="s">
        <v>14104</v>
      </c>
      <c r="I51" s="68" t="s">
        <v>14105</v>
      </c>
      <c r="J51" s="68" t="s">
        <v>13516</v>
      </c>
      <c r="K51" s="68" t="s">
        <v>13071</v>
      </c>
      <c r="L51" s="68" t="s">
        <v>13071</v>
      </c>
      <c r="M51" s="68" t="s">
        <v>13517</v>
      </c>
      <c r="N51" s="68" t="s">
        <v>13263</v>
      </c>
      <c r="O51" s="88">
        <v>70.900000000000006</v>
      </c>
      <c r="P51" s="89">
        <v>1E-14</v>
      </c>
      <c r="Q51" s="90">
        <v>41</v>
      </c>
      <c r="R51" s="90">
        <v>115</v>
      </c>
      <c r="S51" s="91">
        <f t="shared" si="24"/>
        <v>0.35652173913043478</v>
      </c>
      <c r="T51" s="90">
        <v>210</v>
      </c>
      <c r="U51" s="123" t="s">
        <v>13756</v>
      </c>
      <c r="V51" s="90">
        <v>2648894423</v>
      </c>
      <c r="W51" s="92" t="s">
        <v>14121</v>
      </c>
      <c r="X51" s="92" t="s">
        <v>13159</v>
      </c>
      <c r="Y51" s="92" t="s">
        <v>13071</v>
      </c>
      <c r="Z51" s="92"/>
      <c r="AA51" s="92" t="s">
        <v>13071</v>
      </c>
      <c r="AB51" s="92" t="s">
        <v>13071</v>
      </c>
      <c r="AC51" s="88">
        <v>78.599999999999994</v>
      </c>
      <c r="AD51" s="89">
        <v>9.9999999999999995E-21</v>
      </c>
      <c r="AE51" s="90">
        <v>40</v>
      </c>
      <c r="AF51" s="90">
        <v>114</v>
      </c>
      <c r="AG51" s="91">
        <f t="shared" si="25"/>
        <v>0.35087719298245612</v>
      </c>
      <c r="AH51" s="90">
        <v>121</v>
      </c>
      <c r="CV51" s="123" t="s">
        <v>13836</v>
      </c>
      <c r="CW51" s="92" t="s">
        <v>14154</v>
      </c>
      <c r="CX51" s="92" t="s">
        <v>13506</v>
      </c>
      <c r="CY51" s="92" t="s">
        <v>13071</v>
      </c>
      <c r="CZ51" s="92"/>
      <c r="DA51" s="92" t="s">
        <v>13172</v>
      </c>
      <c r="DB51" s="92" t="s">
        <v>13321</v>
      </c>
      <c r="DC51" s="88">
        <v>36.6</v>
      </c>
      <c r="DD51" s="89">
        <v>8.0000000000000002E-3</v>
      </c>
      <c r="DE51" s="90">
        <v>24</v>
      </c>
      <c r="DF51" s="90">
        <v>71</v>
      </c>
      <c r="DG51" s="91">
        <f t="shared" si="26"/>
        <v>0.3380281690140845</v>
      </c>
      <c r="DH51" s="90">
        <v>455</v>
      </c>
      <c r="KJ51" s="123" t="s">
        <v>13623</v>
      </c>
      <c r="KK51" s="92" t="s">
        <v>14148</v>
      </c>
      <c r="KL51" s="92" t="s">
        <v>13170</v>
      </c>
      <c r="KM51" s="92" t="s">
        <v>13171</v>
      </c>
      <c r="KN51" s="92" t="s">
        <v>13071</v>
      </c>
      <c r="KO51" s="92" t="s">
        <v>13172</v>
      </c>
      <c r="KP51" s="92" t="s">
        <v>13177</v>
      </c>
      <c r="KQ51" s="88">
        <v>160</v>
      </c>
      <c r="KR51" s="89">
        <v>9.9999999999999997E-49</v>
      </c>
      <c r="KS51" s="90">
        <v>84</v>
      </c>
      <c r="KT51" s="90">
        <v>206</v>
      </c>
      <c r="KU51" s="91">
        <f t="shared" si="27"/>
        <v>0.40776699029126212</v>
      </c>
      <c r="KV51" s="90">
        <v>227</v>
      </c>
    </row>
    <row r="52" spans="1:309" ht="15" customHeight="1" x14ac:dyDescent="0.2">
      <c r="A52" s="242"/>
      <c r="B52" s="126" t="s">
        <v>13836</v>
      </c>
      <c r="C52" s="58" t="s">
        <v>13837</v>
      </c>
      <c r="D52" s="58" t="s">
        <v>13273</v>
      </c>
      <c r="E52" s="111"/>
      <c r="F52" s="123" t="s">
        <v>13504</v>
      </c>
      <c r="G52" s="38">
        <v>2559591791</v>
      </c>
      <c r="H52" s="68" t="s">
        <v>14117</v>
      </c>
      <c r="I52" s="68" t="s">
        <v>14118</v>
      </c>
      <c r="J52" s="68" t="s">
        <v>14119</v>
      </c>
      <c r="K52" s="68" t="s">
        <v>13071</v>
      </c>
      <c r="L52" s="68"/>
      <c r="M52" s="68" t="s">
        <v>13071</v>
      </c>
      <c r="N52" s="68" t="s">
        <v>14120</v>
      </c>
      <c r="O52" s="88">
        <v>92.8</v>
      </c>
      <c r="P52" s="89">
        <v>1.9999999999999998E-21</v>
      </c>
      <c r="Q52" s="90">
        <v>61</v>
      </c>
      <c r="R52" s="90">
        <v>202</v>
      </c>
      <c r="S52" s="91">
        <f t="shared" si="24"/>
        <v>0.30198019801980197</v>
      </c>
      <c r="T52" s="90">
        <v>297</v>
      </c>
      <c r="U52" s="123" t="s">
        <v>13251</v>
      </c>
      <c r="V52" s="90">
        <v>2648894424</v>
      </c>
      <c r="W52" s="92" t="s">
        <v>14131</v>
      </c>
      <c r="X52" s="68" t="s">
        <v>285</v>
      </c>
      <c r="Y52" s="68" t="s">
        <v>286</v>
      </c>
      <c r="Z52" s="68"/>
      <c r="AA52" s="68" t="s">
        <v>287</v>
      </c>
      <c r="AB52" s="68" t="s">
        <v>284</v>
      </c>
      <c r="AC52" s="88">
        <v>483</v>
      </c>
      <c r="AD52" s="89">
        <v>6.0000000000000002E-173</v>
      </c>
      <c r="AE52" s="90">
        <v>223</v>
      </c>
      <c r="AF52" s="90">
        <v>346</v>
      </c>
      <c r="AG52" s="91">
        <f t="shared" si="25"/>
        <v>0.6445086705202312</v>
      </c>
      <c r="AH52" s="90">
        <v>351</v>
      </c>
      <c r="CV52" s="123" t="s">
        <v>13625</v>
      </c>
      <c r="CW52" s="92" t="s">
        <v>14173</v>
      </c>
      <c r="CX52" s="92" t="s">
        <v>14174</v>
      </c>
      <c r="CY52" s="92" t="s">
        <v>13071</v>
      </c>
      <c r="CZ52" s="92"/>
      <c r="DA52" s="92" t="s">
        <v>14175</v>
      </c>
      <c r="DB52" s="92" t="s">
        <v>14176</v>
      </c>
      <c r="DC52" s="88">
        <v>30</v>
      </c>
      <c r="DD52" s="89">
        <v>0.11</v>
      </c>
      <c r="DE52" s="90">
        <v>18</v>
      </c>
      <c r="DF52" s="90">
        <v>45</v>
      </c>
      <c r="DG52" s="91">
        <f t="shared" si="26"/>
        <v>0.4</v>
      </c>
      <c r="DH52" s="90">
        <v>659</v>
      </c>
      <c r="KJ52" s="123" t="s">
        <v>13323</v>
      </c>
      <c r="KK52" s="92" t="s">
        <v>14177</v>
      </c>
      <c r="KL52" s="92" t="s">
        <v>14178</v>
      </c>
      <c r="KM52" s="92" t="s">
        <v>13071</v>
      </c>
      <c r="KN52" s="92" t="s">
        <v>13071</v>
      </c>
      <c r="KO52" s="92" t="s">
        <v>13622</v>
      </c>
      <c r="KP52" s="92" t="s">
        <v>13071</v>
      </c>
      <c r="KQ52" s="88">
        <v>35</v>
      </c>
      <c r="KR52" s="89">
        <v>1E-4</v>
      </c>
      <c r="KS52" s="90">
        <v>18</v>
      </c>
      <c r="KT52" s="90">
        <v>46</v>
      </c>
      <c r="KU52" s="91">
        <f t="shared" si="27"/>
        <v>0.39130434782608697</v>
      </c>
      <c r="KV52" s="90">
        <v>58</v>
      </c>
    </row>
    <row r="53" spans="1:309" ht="15" customHeight="1" x14ac:dyDescent="0.2">
      <c r="A53" s="242"/>
      <c r="B53" s="126" t="s">
        <v>13333</v>
      </c>
      <c r="C53" s="58" t="s">
        <v>13871</v>
      </c>
      <c r="D53" s="58" t="s">
        <v>13273</v>
      </c>
      <c r="E53" s="111"/>
      <c r="F53" s="123" t="s">
        <v>13836</v>
      </c>
      <c r="G53" s="38">
        <v>2559591791</v>
      </c>
      <c r="H53" s="68" t="s">
        <v>14117</v>
      </c>
      <c r="I53" s="68" t="s">
        <v>14118</v>
      </c>
      <c r="J53" s="68" t="s">
        <v>14119</v>
      </c>
      <c r="K53" s="68" t="s">
        <v>13071</v>
      </c>
      <c r="L53" s="68"/>
      <c r="M53" s="68" t="s">
        <v>13071</v>
      </c>
      <c r="N53" s="68" t="s">
        <v>14120</v>
      </c>
      <c r="O53" s="88">
        <v>43.1</v>
      </c>
      <c r="P53" s="89">
        <v>6.9999999999999994E-5</v>
      </c>
      <c r="Q53" s="90">
        <v>23</v>
      </c>
      <c r="R53" s="90">
        <v>75</v>
      </c>
      <c r="S53" s="91">
        <f t="shared" si="24"/>
        <v>0.30666666666666664</v>
      </c>
      <c r="T53" s="90">
        <v>297</v>
      </c>
      <c r="U53" s="123" t="s">
        <v>13625</v>
      </c>
      <c r="V53" s="90">
        <v>2648894425</v>
      </c>
      <c r="W53" s="92" t="s">
        <v>14137</v>
      </c>
      <c r="X53" s="92" t="s">
        <v>13159</v>
      </c>
      <c r="Y53" s="92" t="s">
        <v>13071</v>
      </c>
      <c r="Z53" s="92"/>
      <c r="AA53" s="92" t="s">
        <v>13071</v>
      </c>
      <c r="AB53" s="92" t="s">
        <v>13071</v>
      </c>
      <c r="AC53" s="88">
        <v>40.4</v>
      </c>
      <c r="AD53" s="89">
        <v>2.0000000000000002E-5</v>
      </c>
      <c r="AE53" s="90">
        <v>37</v>
      </c>
      <c r="AF53" s="90">
        <v>136</v>
      </c>
      <c r="AG53" s="91">
        <f t="shared" si="25"/>
        <v>0.27205882352941174</v>
      </c>
      <c r="AH53" s="90">
        <v>139</v>
      </c>
      <c r="CV53" s="123" t="s">
        <v>13654</v>
      </c>
      <c r="CW53" s="92" t="s">
        <v>14191</v>
      </c>
      <c r="CX53" s="92" t="s">
        <v>13159</v>
      </c>
      <c r="CY53" s="92" t="s">
        <v>13071</v>
      </c>
      <c r="CZ53" s="92"/>
      <c r="DA53" s="92" t="s">
        <v>13071</v>
      </c>
      <c r="DB53" s="92" t="s">
        <v>13071</v>
      </c>
      <c r="DC53" s="88">
        <v>22.7</v>
      </c>
      <c r="DD53" s="89">
        <v>3.7</v>
      </c>
      <c r="DE53" s="90">
        <v>8</v>
      </c>
      <c r="DF53" s="90">
        <v>20</v>
      </c>
      <c r="DG53" s="91">
        <f t="shared" si="26"/>
        <v>0.4</v>
      </c>
      <c r="DH53" s="90">
        <v>357</v>
      </c>
      <c r="KJ53" s="123" t="s">
        <v>13154</v>
      </c>
      <c r="KK53" s="92" t="s">
        <v>14177</v>
      </c>
      <c r="KL53" s="92" t="s">
        <v>14178</v>
      </c>
      <c r="KM53" s="92" t="s">
        <v>13071</v>
      </c>
      <c r="KN53" s="92"/>
      <c r="KO53" s="92" t="s">
        <v>13622</v>
      </c>
      <c r="KP53" s="92" t="s">
        <v>13071</v>
      </c>
      <c r="KQ53" s="88">
        <v>36.6</v>
      </c>
      <c r="KR53" s="89">
        <v>7.9999999999999996E-6</v>
      </c>
      <c r="KS53" s="90">
        <v>18</v>
      </c>
      <c r="KT53" s="90">
        <v>56</v>
      </c>
      <c r="KU53" s="91">
        <f t="shared" si="27"/>
        <v>0.32142857142857145</v>
      </c>
      <c r="KV53" s="90">
        <v>58</v>
      </c>
    </row>
    <row r="54" spans="1:309" ht="15" customHeight="1" x14ac:dyDescent="0.2">
      <c r="A54" s="242"/>
      <c r="B54" s="126" t="s">
        <v>13275</v>
      </c>
      <c r="C54" s="58" t="s">
        <v>13902</v>
      </c>
      <c r="D54" s="58" t="s">
        <v>13273</v>
      </c>
      <c r="E54" s="111"/>
      <c r="F54" s="123" t="s">
        <v>13476</v>
      </c>
      <c r="G54" s="38">
        <v>2559591792</v>
      </c>
      <c r="H54" s="68" t="s">
        <v>14129</v>
      </c>
      <c r="I54" s="68" t="s">
        <v>14130</v>
      </c>
      <c r="J54" s="68" t="s">
        <v>13285</v>
      </c>
      <c r="K54" s="68" t="s">
        <v>13071</v>
      </c>
      <c r="L54" s="68" t="s">
        <v>13286</v>
      </c>
      <c r="M54" s="68" t="s">
        <v>13287</v>
      </c>
      <c r="N54" s="68" t="s">
        <v>13288</v>
      </c>
      <c r="O54" s="88">
        <v>220</v>
      </c>
      <c r="P54" s="89">
        <v>5E-71</v>
      </c>
      <c r="Q54" s="90">
        <v>121</v>
      </c>
      <c r="R54" s="90">
        <v>280</v>
      </c>
      <c r="S54" s="91">
        <f t="shared" si="24"/>
        <v>0.43214285714285716</v>
      </c>
      <c r="T54" s="90">
        <v>326</v>
      </c>
      <c r="V54" s="90"/>
      <c r="W54" s="92"/>
      <c r="X54" s="92"/>
      <c r="Y54" s="92"/>
      <c r="Z54" s="92"/>
      <c r="AA54" s="92"/>
      <c r="AB54" s="92"/>
      <c r="CV54" s="123" t="s">
        <v>13363</v>
      </c>
      <c r="CW54" s="92" t="s">
        <v>14196</v>
      </c>
      <c r="CX54" s="92" t="s">
        <v>14197</v>
      </c>
      <c r="CY54" s="92" t="s">
        <v>13071</v>
      </c>
      <c r="CZ54" s="92"/>
      <c r="DA54" s="92" t="s">
        <v>14198</v>
      </c>
      <c r="DB54" s="92" t="s">
        <v>14199</v>
      </c>
      <c r="DC54" s="88">
        <v>30</v>
      </c>
      <c r="DD54" s="89">
        <v>0.32</v>
      </c>
      <c r="DE54" s="90">
        <v>14</v>
      </c>
      <c r="DF54" s="90">
        <v>54</v>
      </c>
      <c r="DG54" s="91">
        <f t="shared" si="26"/>
        <v>0.25925925925925924</v>
      </c>
      <c r="DH54" s="90">
        <v>498</v>
      </c>
      <c r="KJ54" s="123" t="s">
        <v>13272</v>
      </c>
      <c r="KK54" s="92" t="s">
        <v>14205</v>
      </c>
      <c r="KL54" s="92" t="s">
        <v>13159</v>
      </c>
      <c r="KM54" s="92" t="s">
        <v>13071</v>
      </c>
      <c r="KN54" s="92"/>
      <c r="KO54" s="92" t="s">
        <v>13071</v>
      </c>
      <c r="KP54" s="92" t="s">
        <v>13071</v>
      </c>
      <c r="KQ54" s="88">
        <v>30</v>
      </c>
      <c r="KR54" s="89">
        <v>0.31</v>
      </c>
      <c r="KS54" s="90">
        <v>20</v>
      </c>
      <c r="KT54" s="90">
        <v>48</v>
      </c>
      <c r="KU54" s="91">
        <f t="shared" si="27"/>
        <v>0.41666666666666669</v>
      </c>
      <c r="KV54" s="90">
        <v>1069</v>
      </c>
    </row>
    <row r="55" spans="1:309" ht="15" customHeight="1" x14ac:dyDescent="0.2">
      <c r="A55" s="242"/>
      <c r="B55" s="126" t="s">
        <v>13365</v>
      </c>
      <c r="C55" s="58" t="s">
        <v>13926</v>
      </c>
      <c r="D55" s="58" t="s">
        <v>13719</v>
      </c>
      <c r="E55" s="111"/>
      <c r="F55" s="123" t="s">
        <v>13806</v>
      </c>
      <c r="G55" s="38">
        <v>2559591792</v>
      </c>
      <c r="H55" s="68" t="s">
        <v>14129</v>
      </c>
      <c r="I55" s="68" t="s">
        <v>14130</v>
      </c>
      <c r="J55" s="68" t="s">
        <v>13285</v>
      </c>
      <c r="K55" s="68" t="s">
        <v>13071</v>
      </c>
      <c r="L55" s="68" t="s">
        <v>13286</v>
      </c>
      <c r="M55" s="68" t="s">
        <v>13287</v>
      </c>
      <c r="N55" s="68" t="s">
        <v>13288</v>
      </c>
      <c r="O55" s="88">
        <v>166</v>
      </c>
      <c r="P55" s="89">
        <v>9.9999999999999994E-50</v>
      </c>
      <c r="Q55" s="90">
        <v>84</v>
      </c>
      <c r="R55" s="90">
        <v>272</v>
      </c>
      <c r="S55" s="91">
        <f t="shared" si="24"/>
        <v>0.30882352941176472</v>
      </c>
      <c r="T55" s="94">
        <v>326</v>
      </c>
      <c r="U55" s="56"/>
      <c r="V55" s="90"/>
      <c r="W55" s="92"/>
      <c r="X55" s="92"/>
      <c r="Y55" s="92"/>
      <c r="Z55" s="92"/>
      <c r="AA55" s="92"/>
      <c r="AB55" s="92"/>
      <c r="AH55" s="94"/>
      <c r="AI55" s="56"/>
      <c r="CV55" s="123" t="s">
        <v>13400</v>
      </c>
      <c r="CW55" s="92" t="s">
        <v>14204</v>
      </c>
      <c r="CX55" s="92" t="s">
        <v>13159</v>
      </c>
      <c r="CY55" s="92" t="s">
        <v>13071</v>
      </c>
      <c r="CZ55" s="92"/>
      <c r="DA55" s="92" t="s">
        <v>13071</v>
      </c>
      <c r="DB55" s="92" t="s">
        <v>13071</v>
      </c>
      <c r="DC55" s="88">
        <v>27.3</v>
      </c>
      <c r="DD55" s="89">
        <v>0.27</v>
      </c>
      <c r="DE55" s="90">
        <v>12</v>
      </c>
      <c r="DF55" s="90">
        <v>43</v>
      </c>
      <c r="DG55" s="91">
        <f t="shared" si="26"/>
        <v>0.27906976744186046</v>
      </c>
      <c r="DH55" s="90">
        <v>229</v>
      </c>
      <c r="GU55" s="94"/>
      <c r="KI55" s="98"/>
      <c r="KJ55" s="56"/>
      <c r="KK55" s="92"/>
      <c r="KL55" s="92"/>
      <c r="KM55" s="92"/>
      <c r="KN55" s="92"/>
      <c r="KO55" s="92"/>
      <c r="KP55" s="92"/>
      <c r="KU55" s="91"/>
      <c r="KV55" s="94"/>
      <c r="KW55" s="56"/>
    </row>
    <row r="56" spans="1:309" ht="15" customHeight="1" x14ac:dyDescent="0.2">
      <c r="A56" s="242"/>
      <c r="B56" s="126" t="s">
        <v>13756</v>
      </c>
      <c r="C56" s="58" t="s">
        <v>13952</v>
      </c>
      <c r="D56" s="58" t="s">
        <v>13273</v>
      </c>
      <c r="E56" s="111"/>
      <c r="F56" s="123" t="s">
        <v>13363</v>
      </c>
      <c r="G56" s="38">
        <v>2559591793</v>
      </c>
      <c r="H56" s="68" t="s">
        <v>14150</v>
      </c>
      <c r="I56" s="68" t="s">
        <v>14151</v>
      </c>
      <c r="J56" s="68" t="s">
        <v>13371</v>
      </c>
      <c r="K56" s="68" t="s">
        <v>13372</v>
      </c>
      <c r="L56" s="68"/>
      <c r="M56" s="68" t="s">
        <v>13373</v>
      </c>
      <c r="N56" s="68" t="s">
        <v>13374</v>
      </c>
      <c r="O56" s="88">
        <v>75.900000000000006</v>
      </c>
      <c r="P56" s="89">
        <v>9.9999999999999998E-17</v>
      </c>
      <c r="Q56" s="90">
        <v>64</v>
      </c>
      <c r="R56" s="90">
        <v>217</v>
      </c>
      <c r="S56" s="91">
        <f t="shared" si="24"/>
        <v>0.29493087557603687</v>
      </c>
      <c r="T56" s="90">
        <v>235</v>
      </c>
      <c r="V56" s="90"/>
      <c r="W56" s="92"/>
      <c r="X56" s="92"/>
      <c r="Y56" s="92"/>
      <c r="Z56" s="92"/>
      <c r="AA56" s="92"/>
      <c r="AB56" s="92"/>
      <c r="CV56" s="123" t="s">
        <v>13275</v>
      </c>
      <c r="CW56" s="92" t="s">
        <v>14208</v>
      </c>
      <c r="CX56" s="92" t="s">
        <v>328</v>
      </c>
      <c r="CY56" s="92" t="s">
        <v>330</v>
      </c>
      <c r="CZ56" s="92"/>
      <c r="DA56" s="92" t="s">
        <v>14209</v>
      </c>
      <c r="DB56" s="92" t="s">
        <v>14210</v>
      </c>
      <c r="DC56" s="88">
        <v>26.9</v>
      </c>
      <c r="DD56" s="89">
        <v>0.72</v>
      </c>
      <c r="DE56" s="90">
        <v>21</v>
      </c>
      <c r="DF56" s="90">
        <v>66</v>
      </c>
      <c r="DG56" s="91">
        <f t="shared" si="26"/>
        <v>0.31818181818181818</v>
      </c>
      <c r="DH56" s="90">
        <v>881</v>
      </c>
      <c r="GU56" s="94"/>
      <c r="KI56" s="98"/>
      <c r="KJ56" s="56"/>
      <c r="KK56" s="92"/>
      <c r="KL56" s="92"/>
      <c r="KM56" s="92"/>
      <c r="KN56" s="92"/>
      <c r="KO56" s="92"/>
      <c r="KP56" s="92"/>
      <c r="KU56" s="91"/>
      <c r="KV56" s="94"/>
      <c r="KW56" s="56"/>
    </row>
    <row r="57" spans="1:309" ht="15" customHeight="1" x14ac:dyDescent="0.2">
      <c r="A57" s="242"/>
      <c r="B57" s="126" t="s">
        <v>13625</v>
      </c>
      <c r="C57" s="58" t="s">
        <v>13979</v>
      </c>
      <c r="D57" s="58" t="s">
        <v>13273</v>
      </c>
      <c r="E57" s="111"/>
      <c r="F57" s="123" t="s">
        <v>13216</v>
      </c>
      <c r="G57" s="38">
        <v>2559591794</v>
      </c>
      <c r="H57" s="68" t="s">
        <v>14163</v>
      </c>
      <c r="I57" s="68" t="s">
        <v>14164</v>
      </c>
      <c r="J57" s="68" t="s">
        <v>14164</v>
      </c>
      <c r="K57" s="68" t="s">
        <v>13071</v>
      </c>
      <c r="L57" s="68"/>
      <c r="M57" s="68" t="s">
        <v>13071</v>
      </c>
      <c r="N57" s="68" t="s">
        <v>14165</v>
      </c>
      <c r="O57" s="88">
        <v>82.4</v>
      </c>
      <c r="P57" s="89">
        <v>9.9999999999999998E-20</v>
      </c>
      <c r="Q57" s="90">
        <v>50</v>
      </c>
      <c r="R57" s="90">
        <v>192</v>
      </c>
      <c r="S57" s="91">
        <f t="shared" si="24"/>
        <v>0.26041666666666669</v>
      </c>
      <c r="T57" s="90">
        <v>203</v>
      </c>
      <c r="CV57" s="123" t="s">
        <v>13272</v>
      </c>
      <c r="CW57" s="92" t="s">
        <v>14221</v>
      </c>
      <c r="CX57" s="92" t="s">
        <v>13159</v>
      </c>
      <c r="CY57" s="92" t="s">
        <v>13071</v>
      </c>
      <c r="CZ57" s="92"/>
      <c r="DA57" s="92" t="s">
        <v>14222</v>
      </c>
      <c r="DB57" s="92" t="s">
        <v>13071</v>
      </c>
      <c r="DC57" s="88">
        <v>27.7</v>
      </c>
      <c r="DD57" s="89">
        <v>1.4</v>
      </c>
      <c r="DE57" s="90">
        <v>21</v>
      </c>
      <c r="DF57" s="90">
        <v>83</v>
      </c>
      <c r="DG57" s="91">
        <f t="shared" si="26"/>
        <v>0.25301204819277107</v>
      </c>
      <c r="DH57" s="90">
        <v>388</v>
      </c>
      <c r="GU57" s="94"/>
      <c r="KI57" s="98"/>
      <c r="KJ57" s="56"/>
      <c r="KK57" s="92"/>
      <c r="KL57" s="92"/>
      <c r="KM57" s="92"/>
      <c r="KN57" s="92"/>
      <c r="KO57" s="92"/>
      <c r="KP57" s="92"/>
      <c r="KU57" s="91"/>
      <c r="KV57" s="94"/>
      <c r="KW57" s="56"/>
    </row>
    <row r="58" spans="1:309" ht="15" customHeight="1" x14ac:dyDescent="0.2">
      <c r="A58" s="243"/>
      <c r="B58" s="127" t="s">
        <v>13251</v>
      </c>
      <c r="C58" s="59" t="s">
        <v>13999</v>
      </c>
      <c r="D58" s="59" t="s">
        <v>13998</v>
      </c>
      <c r="E58" s="111"/>
      <c r="H58" s="68"/>
      <c r="I58" s="68"/>
      <c r="J58" s="68"/>
      <c r="K58" s="68"/>
      <c r="L58" s="68"/>
      <c r="M58" s="68"/>
      <c r="N58" s="68"/>
      <c r="O58" s="88"/>
      <c r="Q58" s="90"/>
      <c r="R58" s="90"/>
      <c r="S58" s="91"/>
      <c r="T58" s="90"/>
      <c r="CW58" s="92"/>
      <c r="CX58" s="92"/>
      <c r="CY58" s="92"/>
      <c r="CZ58" s="92"/>
      <c r="DA58" s="92"/>
      <c r="DB58" s="92"/>
      <c r="DG58" s="91"/>
    </row>
    <row r="59" spans="1:309" ht="15" customHeight="1" x14ac:dyDescent="0.2">
      <c r="H59" s="68"/>
      <c r="I59" s="68"/>
      <c r="J59" s="68"/>
      <c r="K59" s="68"/>
      <c r="L59" s="68"/>
      <c r="M59" s="68"/>
      <c r="N59" s="68"/>
      <c r="O59" s="88"/>
      <c r="Q59" s="90"/>
      <c r="R59" s="90"/>
      <c r="S59" s="91"/>
      <c r="T59" s="90"/>
      <c r="CW59" s="92"/>
      <c r="CX59" s="92"/>
      <c r="CY59" s="92"/>
      <c r="CZ59" s="92"/>
      <c r="DA59" s="92"/>
      <c r="DB59" s="92"/>
      <c r="DG59" s="91"/>
    </row>
    <row r="60" spans="1:309" ht="15" customHeight="1" x14ac:dyDescent="0.2"/>
    <row r="61" spans="1:309" ht="15" customHeight="1" x14ac:dyDescent="0.2"/>
  </sheetData>
  <sortState xmlns:xlrd2="http://schemas.microsoft.com/office/spreadsheetml/2017/richdata2" ref="JW5:KI28">
    <sortCondition sortBy="cellColor" ref="JW5:JW28" dxfId="7"/>
    <sortCondition descending="1" sortBy="cellColor" ref="JW5:JW28" dxfId="6"/>
    <sortCondition ref="JX5:JX28"/>
  </sortState>
  <mergeCells count="36">
    <mergeCell ref="A2:D3"/>
    <mergeCell ref="A5:A18"/>
    <mergeCell ref="A19:A33"/>
    <mergeCell ref="A34:A58"/>
    <mergeCell ref="KW3:LI3"/>
    <mergeCell ref="AI2:CU2"/>
    <mergeCell ref="CV2:EU2"/>
    <mergeCell ref="EV2:FH2"/>
    <mergeCell ref="EV3:FH3"/>
    <mergeCell ref="FI3:FU3"/>
    <mergeCell ref="FI2:GH2"/>
    <mergeCell ref="HV3:IH3"/>
    <mergeCell ref="II3:IU3"/>
    <mergeCell ref="IV3:JI3"/>
    <mergeCell ref="JJ3:JV3"/>
    <mergeCell ref="GI3:GU3"/>
    <mergeCell ref="JW2:KI2"/>
    <mergeCell ref="GV2:JV2"/>
    <mergeCell ref="GI2:GU2"/>
    <mergeCell ref="KJ2:LI2"/>
    <mergeCell ref="AI3:AU3"/>
    <mergeCell ref="AV3:BH3"/>
    <mergeCell ref="BI3:BU3"/>
    <mergeCell ref="BV3:CH3"/>
    <mergeCell ref="CI3:CU3"/>
    <mergeCell ref="EI3:EU3"/>
    <mergeCell ref="KJ3:KV3"/>
    <mergeCell ref="FV3:GH3"/>
    <mergeCell ref="JW3:KI3"/>
    <mergeCell ref="GV3:HH3"/>
    <mergeCell ref="HI3:HU3"/>
    <mergeCell ref="F2:T3"/>
    <mergeCell ref="U2:AH3"/>
    <mergeCell ref="CV3:DH3"/>
    <mergeCell ref="DI3:DU3"/>
    <mergeCell ref="DV3:EH3"/>
  </mergeCells>
  <conditionalFormatting sqref="S4:S1048576">
    <cfRule type="colorScale" priority="41">
      <colorScale>
        <cfvo type="percent" val="0"/>
        <cfvo type="percent" val="50"/>
        <cfvo type="percent" val="100"/>
        <color rgb="FFFF6D6D"/>
        <color rgb="FFFFEB84"/>
        <color rgb="FF14D0FC"/>
      </colorScale>
    </cfRule>
  </conditionalFormatting>
  <conditionalFormatting sqref="AC56:AC1048576">
    <cfRule type="colorScale" priority="44">
      <colorScale>
        <cfvo type="min"/>
        <cfvo type="percentile" val="50"/>
        <cfvo type="max"/>
        <color rgb="FFFF6D6D"/>
        <color rgb="FFFFEB84"/>
        <color rgb="FF14D0FC"/>
      </colorScale>
    </cfRule>
  </conditionalFormatting>
  <conditionalFormatting sqref="AD56:AD1048576">
    <cfRule type="colorScale" priority="40">
      <colorScale>
        <cfvo type="min"/>
        <cfvo type="percentile" val="50"/>
        <cfvo type="max"/>
        <color rgb="FF14D0FC"/>
        <color rgb="FFFFEB84"/>
        <color rgb="FFFF6D6D"/>
      </colorScale>
    </cfRule>
  </conditionalFormatting>
  <conditionalFormatting sqref="AG4:AG55">
    <cfRule type="colorScale" priority="78">
      <colorScale>
        <cfvo type="percent" val="0"/>
        <cfvo type="percent" val="50"/>
        <cfvo type="percent" val="100"/>
        <color rgb="FFFF6D6D"/>
        <color rgb="FFFFEB84"/>
        <color rgb="FF14D0FC"/>
      </colorScale>
    </cfRule>
  </conditionalFormatting>
  <conditionalFormatting sqref="AG56:AG1048576">
    <cfRule type="colorScale" priority="39">
      <colorScale>
        <cfvo type="percent" val="0"/>
        <cfvo type="percent" val="50"/>
        <cfvo type="percent" val="100"/>
        <color rgb="FFFF6D6D"/>
        <color rgb="FFFFEB84"/>
        <color rgb="FF14D0FC"/>
      </colorScale>
    </cfRule>
  </conditionalFormatting>
  <conditionalFormatting sqref="AT4:AT1048576">
    <cfRule type="colorScale" priority="60">
      <colorScale>
        <cfvo type="percent" val="0"/>
        <cfvo type="percent" val="50"/>
        <cfvo type="percent" val="100"/>
        <color rgb="FFFF6D6D"/>
        <color rgb="FFFFEB84"/>
        <color rgb="FF14D0FC"/>
      </colorScale>
    </cfRule>
  </conditionalFormatting>
  <conditionalFormatting sqref="BG4:BG1048576">
    <cfRule type="colorScale" priority="7">
      <colorScale>
        <cfvo type="percent" val="0"/>
        <cfvo type="percent" val="50"/>
        <cfvo type="percent" val="100"/>
        <color rgb="FFFF6D6D"/>
        <color rgb="FFFFEB84"/>
        <color rgb="FF14D0FC"/>
      </colorScale>
    </cfRule>
  </conditionalFormatting>
  <conditionalFormatting sqref="BT48:BT1048576 BT4:BT29">
    <cfRule type="colorScale" priority="66">
      <colorScale>
        <cfvo type="percent" val="0"/>
        <cfvo type="percent" val="50"/>
        <cfvo type="percent" val="100"/>
        <color rgb="FFFF6D6D"/>
        <color rgb="FFFFEB84"/>
        <color rgb="FF14D0FC"/>
      </colorScale>
    </cfRule>
  </conditionalFormatting>
  <conditionalFormatting sqref="CG33:CG1048576 CG4:CG27">
    <cfRule type="colorScale" priority="54">
      <colorScale>
        <cfvo type="percent" val="0"/>
        <cfvo type="percent" val="50"/>
        <cfvo type="percent" val="100"/>
        <color rgb="FFFF6D6D"/>
        <color rgb="FFFFEB84"/>
        <color rgb="FF14D0FC"/>
      </colorScale>
    </cfRule>
  </conditionalFormatting>
  <conditionalFormatting sqref="CT4:CT1048576">
    <cfRule type="colorScale" priority="19">
      <colorScale>
        <cfvo type="percent" val="0"/>
        <cfvo type="percent" val="50"/>
        <cfvo type="percent" val="100"/>
        <color rgb="FFFF6D6D"/>
        <color rgb="FFFFEB84"/>
        <color rgb="FF14D0FC"/>
      </colorScale>
    </cfRule>
  </conditionalFormatting>
  <conditionalFormatting sqref="DG4:DG1048576">
    <cfRule type="colorScale" priority="28">
      <colorScale>
        <cfvo type="percent" val="0"/>
        <cfvo type="percent" val="50"/>
        <cfvo type="percent" val="100"/>
        <color rgb="FFFF6D6D"/>
        <color rgb="FFFFEB84"/>
        <color rgb="FF14D0FC"/>
      </colorScale>
    </cfRule>
  </conditionalFormatting>
  <conditionalFormatting sqref="DT37:DT1048576 DT31 DT4:DT23">
    <cfRule type="colorScale" priority="51">
      <colorScale>
        <cfvo type="percent" val="0"/>
        <cfvo type="percent" val="50"/>
        <cfvo type="percent" val="100"/>
        <color rgb="FFFF6D6D"/>
        <color rgb="FFFFEB84"/>
        <color rgb="FF14D0FC"/>
      </colorScale>
    </cfRule>
  </conditionalFormatting>
  <conditionalFormatting sqref="EG4:EG1048576">
    <cfRule type="colorScale" priority="13">
      <colorScale>
        <cfvo type="percent" val="0"/>
        <cfvo type="percent" val="50"/>
        <cfvo type="percent" val="100"/>
        <color rgb="FFFF6D6D"/>
        <color rgb="FFFFEB84"/>
        <color rgb="FF14D0FC"/>
      </colorScale>
    </cfRule>
  </conditionalFormatting>
  <conditionalFormatting sqref="ET4:ET1048576">
    <cfRule type="colorScale" priority="22">
      <colorScale>
        <cfvo type="percent" val="0"/>
        <cfvo type="percent" val="50"/>
        <cfvo type="percent" val="100"/>
        <color rgb="FFFF6D6D"/>
        <color rgb="FFFFEB84"/>
        <color rgb="FF14D0FC"/>
      </colorScale>
    </cfRule>
  </conditionalFormatting>
  <conditionalFormatting sqref="FG4:FG27">
    <cfRule type="colorScale" priority="3">
      <colorScale>
        <cfvo type="percent" val="0"/>
        <cfvo type="percent" val="50"/>
        <cfvo type="percent" val="100"/>
        <color rgb="FFFF6D6D"/>
        <color rgb="FFFFEB84"/>
        <color rgb="FF14D0FC"/>
      </colorScale>
    </cfRule>
  </conditionalFormatting>
  <conditionalFormatting sqref="FT4:FT1048576">
    <cfRule type="colorScale" priority="16">
      <colorScale>
        <cfvo type="percent" val="0"/>
        <cfvo type="percent" val="50"/>
        <cfvo type="percent" val="100"/>
        <color rgb="FFFF6D6D"/>
        <color rgb="FFFFEB84"/>
        <color rgb="FF14D0FC"/>
      </colorScale>
    </cfRule>
  </conditionalFormatting>
  <conditionalFormatting sqref="GG57:GG1048576 GG4:GG49">
    <cfRule type="colorScale" priority="72">
      <colorScale>
        <cfvo type="percent" val="0"/>
        <cfvo type="percent" val="50"/>
        <cfvo type="percent" val="100"/>
        <color rgb="FFFF6D6D"/>
        <color rgb="FFFFEB84"/>
        <color rgb="FF14D0FC"/>
      </colorScale>
    </cfRule>
  </conditionalFormatting>
  <conditionalFormatting sqref="GT4:GT1048576">
    <cfRule type="colorScale" priority="34">
      <colorScale>
        <cfvo type="percent" val="0"/>
        <cfvo type="percent" val="50"/>
        <cfvo type="percent" val="100"/>
        <color rgb="FFFF6D6D"/>
        <color rgb="FFFFEB84"/>
        <color rgb="FF14D0FC"/>
      </colorScale>
    </cfRule>
  </conditionalFormatting>
  <conditionalFormatting sqref="HG4:HG1048576">
    <cfRule type="colorScale" priority="69">
      <colorScale>
        <cfvo type="percent" val="0"/>
        <cfvo type="percent" val="50"/>
        <cfvo type="percent" val="100"/>
        <color rgb="FFFF6D6D"/>
        <color rgb="FFFFEB84"/>
        <color rgb="FF14D0FC"/>
      </colorScale>
    </cfRule>
  </conditionalFormatting>
  <conditionalFormatting sqref="HT4:HT1048576">
    <cfRule type="colorScale" priority="10">
      <colorScale>
        <cfvo type="percent" val="0"/>
        <cfvo type="percent" val="50"/>
        <cfvo type="percent" val="100"/>
        <color rgb="FFFF6D6D"/>
        <color rgb="FFFFEB84"/>
        <color rgb="FF14D0FC"/>
      </colorScale>
    </cfRule>
  </conditionalFormatting>
  <conditionalFormatting sqref="IG4:IG1048576">
    <cfRule type="colorScale" priority="25">
      <colorScale>
        <cfvo type="percent" val="0"/>
        <cfvo type="percent" val="50"/>
        <cfvo type="percent" val="100"/>
        <color rgb="FFFF6D6D"/>
        <color rgb="FFFFEB84"/>
        <color rgb="FF14D0FC"/>
      </colorScale>
    </cfRule>
  </conditionalFormatting>
  <conditionalFormatting sqref="IT4:IT1048576">
    <cfRule type="colorScale" priority="38">
      <colorScale>
        <cfvo type="percent" val="0"/>
        <cfvo type="percent" val="50"/>
        <cfvo type="percent" val="100"/>
        <color rgb="FFFF6D6D"/>
        <color rgb="FFFFEB84"/>
        <color rgb="FF14D0FC"/>
      </colorScale>
    </cfRule>
  </conditionalFormatting>
  <conditionalFormatting sqref="JH4:JH1048576">
    <cfRule type="colorScale" priority="37">
      <colorScale>
        <cfvo type="percent" val="0"/>
        <cfvo type="percent" val="50"/>
        <cfvo type="percent" val="100"/>
        <color rgb="FFFF6D6D"/>
        <color rgb="FFFFEB84"/>
        <color rgb="FF14D0FC"/>
      </colorScale>
    </cfRule>
  </conditionalFormatting>
  <conditionalFormatting sqref="JU4:JU1048576">
    <cfRule type="colorScale" priority="57">
      <colorScale>
        <cfvo type="percent" val="0"/>
        <cfvo type="percent" val="50"/>
        <cfvo type="percent" val="100"/>
        <color rgb="FFFF6D6D"/>
        <color rgb="FFFFEB84"/>
        <color rgb="FF14D0FC"/>
      </colorScale>
    </cfRule>
  </conditionalFormatting>
  <conditionalFormatting sqref="KH4:KH1048576">
    <cfRule type="colorScale" priority="75">
      <colorScale>
        <cfvo type="percent" val="0"/>
        <cfvo type="percent" val="50"/>
        <cfvo type="percent" val="100"/>
        <color rgb="FFFF6D6D"/>
        <color rgb="FFFFEB84"/>
        <color rgb="FF14D0FC"/>
      </colorScale>
    </cfRule>
  </conditionalFormatting>
  <conditionalFormatting sqref="KU4:KU1048576">
    <cfRule type="colorScale" priority="31">
      <colorScale>
        <cfvo type="percent" val="0"/>
        <cfvo type="percent" val="50"/>
        <cfvo type="percent" val="100"/>
        <color rgb="FFFF6D6D"/>
        <color rgb="FFFFEB84"/>
        <color rgb="FF14D0FC"/>
      </colorScale>
    </cfRule>
  </conditionalFormatting>
  <conditionalFormatting sqref="LH4:LH1048576">
    <cfRule type="colorScale" priority="4">
      <colorScale>
        <cfvo type="percent" val="0"/>
        <cfvo type="percent" val="50"/>
        <cfvo type="percent" val="100"/>
        <color rgb="FFFF6D6D"/>
        <color rgb="FFFFEB84"/>
        <color rgb="FF14D0FC"/>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DD59A-D132-489A-92A3-BB3DC22E65DD}">
  <dimension ref="A1:C89"/>
  <sheetViews>
    <sheetView zoomScale="189" workbookViewId="0">
      <selection sqref="A1:XFD1"/>
    </sheetView>
  </sheetViews>
  <sheetFormatPr defaultColWidth="9.140625" defaultRowHeight="14.25" x14ac:dyDescent="0.2"/>
  <cols>
    <col min="1" max="1" width="17.140625" style="2" bestFit="1" customWidth="1"/>
    <col min="2" max="2" width="51.85546875" style="2" bestFit="1" customWidth="1"/>
    <col min="3" max="3" width="47.7109375" style="2" bestFit="1" customWidth="1"/>
    <col min="4" max="16384" width="9.140625" style="2"/>
  </cols>
  <sheetData>
    <row r="1" spans="1:3" s="166" customFormat="1" ht="15.75" x14ac:dyDescent="0.25">
      <c r="A1" s="165" t="s">
        <v>14224</v>
      </c>
      <c r="B1" s="165"/>
      <c r="C1" s="165"/>
    </row>
    <row r="2" spans="1:3" ht="16.5" thickBot="1" x14ac:dyDescent="0.3">
      <c r="A2" s="3" t="s">
        <v>12842</v>
      </c>
      <c r="B2" s="3" t="s">
        <v>12888</v>
      </c>
      <c r="C2" s="3" t="s">
        <v>12847</v>
      </c>
    </row>
    <row r="3" spans="1:3" x14ac:dyDescent="0.2">
      <c r="A3" s="2" t="s">
        <v>12923</v>
      </c>
      <c r="B3" s="2" t="s">
        <v>12924</v>
      </c>
      <c r="C3" s="4" t="s">
        <v>12925</v>
      </c>
    </row>
    <row r="4" spans="1:3" x14ac:dyDescent="0.2">
      <c r="A4" s="2" t="s">
        <v>12926</v>
      </c>
      <c r="B4" s="2" t="s">
        <v>12970</v>
      </c>
      <c r="C4" s="4" t="s">
        <v>12925</v>
      </c>
    </row>
    <row r="5" spans="1:3" x14ac:dyDescent="0.2">
      <c r="A5" s="2" t="s">
        <v>12927</v>
      </c>
      <c r="B5" s="2" t="s">
        <v>12971</v>
      </c>
      <c r="C5" s="4" t="s">
        <v>12925</v>
      </c>
    </row>
    <row r="6" spans="1:3" x14ac:dyDescent="0.2">
      <c r="A6" s="2" t="s">
        <v>12928</v>
      </c>
      <c r="B6" s="2" t="s">
        <v>12972</v>
      </c>
      <c r="C6" s="4" t="s">
        <v>12925</v>
      </c>
    </row>
    <row r="7" spans="1:3" x14ac:dyDescent="0.2">
      <c r="A7" s="2" t="s">
        <v>12929</v>
      </c>
      <c r="B7" s="2" t="s">
        <v>12973</v>
      </c>
      <c r="C7" s="4" t="s">
        <v>12925</v>
      </c>
    </row>
    <row r="8" spans="1:3" x14ac:dyDescent="0.2">
      <c r="A8" s="2" t="s">
        <v>12930</v>
      </c>
      <c r="B8" s="2" t="s">
        <v>12974</v>
      </c>
      <c r="C8" s="4" t="s">
        <v>12925</v>
      </c>
    </row>
    <row r="9" spans="1:3" x14ac:dyDescent="0.2">
      <c r="A9" s="2" t="s">
        <v>12931</v>
      </c>
      <c r="B9" s="2" t="s">
        <v>12975</v>
      </c>
      <c r="C9" s="4" t="s">
        <v>12925</v>
      </c>
    </row>
    <row r="10" spans="1:3" x14ac:dyDescent="0.2">
      <c r="A10" s="2" t="s">
        <v>12932</v>
      </c>
      <c r="B10" s="2" t="s">
        <v>12976</v>
      </c>
      <c r="C10" s="4" t="s">
        <v>12925</v>
      </c>
    </row>
    <row r="11" spans="1:3" x14ac:dyDescent="0.2">
      <c r="A11" s="2" t="s">
        <v>12933</v>
      </c>
      <c r="B11" s="2" t="s">
        <v>12977</v>
      </c>
      <c r="C11" s="4" t="s">
        <v>12925</v>
      </c>
    </row>
    <row r="12" spans="1:3" x14ac:dyDescent="0.2">
      <c r="A12" s="2" t="s">
        <v>12934</v>
      </c>
      <c r="B12" s="2" t="s">
        <v>12978</v>
      </c>
      <c r="C12" s="4" t="s">
        <v>12925</v>
      </c>
    </row>
    <row r="13" spans="1:3" x14ac:dyDescent="0.2">
      <c r="A13" s="2" t="s">
        <v>12935</v>
      </c>
      <c r="B13" s="2" t="s">
        <v>12979</v>
      </c>
      <c r="C13" s="4" t="s">
        <v>12925</v>
      </c>
    </row>
    <row r="14" spans="1:3" x14ac:dyDescent="0.2">
      <c r="A14" s="2" t="s">
        <v>12936</v>
      </c>
      <c r="B14" s="2" t="s">
        <v>12980</v>
      </c>
      <c r="C14" s="4" t="s">
        <v>12925</v>
      </c>
    </row>
    <row r="15" spans="1:3" x14ac:dyDescent="0.2">
      <c r="A15" s="2" t="s">
        <v>12937</v>
      </c>
      <c r="B15" s="2" t="s">
        <v>12981</v>
      </c>
      <c r="C15" s="4" t="s">
        <v>12925</v>
      </c>
    </row>
    <row r="16" spans="1:3" x14ac:dyDescent="0.2">
      <c r="A16" s="2" t="s">
        <v>12938</v>
      </c>
      <c r="B16" s="2" t="s">
        <v>12982</v>
      </c>
      <c r="C16" s="4" t="s">
        <v>12925</v>
      </c>
    </row>
    <row r="17" spans="1:3" x14ac:dyDescent="0.2">
      <c r="A17" s="2" t="s">
        <v>12939</v>
      </c>
      <c r="B17" s="2" t="s">
        <v>12983</v>
      </c>
      <c r="C17" s="4" t="s">
        <v>12925</v>
      </c>
    </row>
    <row r="18" spans="1:3" x14ac:dyDescent="0.2">
      <c r="A18" s="2" t="s">
        <v>12940</v>
      </c>
      <c r="B18" s="2" t="s">
        <v>12984</v>
      </c>
      <c r="C18" s="4" t="s">
        <v>12925</v>
      </c>
    </row>
    <row r="19" spans="1:3" x14ac:dyDescent="0.2">
      <c r="A19" s="2" t="s">
        <v>12941</v>
      </c>
      <c r="B19" s="2" t="s">
        <v>12985</v>
      </c>
      <c r="C19" s="4" t="s">
        <v>12925</v>
      </c>
    </row>
    <row r="20" spans="1:3" x14ac:dyDescent="0.2">
      <c r="A20" s="2" t="s">
        <v>12942</v>
      </c>
      <c r="B20" s="2" t="s">
        <v>12986</v>
      </c>
      <c r="C20" s="4" t="s">
        <v>12925</v>
      </c>
    </row>
    <row r="21" spans="1:3" x14ac:dyDescent="0.2">
      <c r="A21" s="2" t="s">
        <v>12943</v>
      </c>
      <c r="B21" s="2" t="s">
        <v>12987</v>
      </c>
      <c r="C21" s="4" t="s">
        <v>12925</v>
      </c>
    </row>
    <row r="22" spans="1:3" x14ac:dyDescent="0.2">
      <c r="A22" s="2" t="s">
        <v>12944</v>
      </c>
      <c r="B22" s="2" t="s">
        <v>12988</v>
      </c>
      <c r="C22" s="4" t="s">
        <v>12925</v>
      </c>
    </row>
    <row r="23" spans="1:3" x14ac:dyDescent="0.2">
      <c r="A23" s="2" t="s">
        <v>12945</v>
      </c>
      <c r="B23" s="2" t="s">
        <v>12989</v>
      </c>
      <c r="C23" s="4" t="s">
        <v>12925</v>
      </c>
    </row>
    <row r="24" spans="1:3" x14ac:dyDescent="0.2">
      <c r="A24" s="2" t="s">
        <v>12946</v>
      </c>
      <c r="B24" s="2" t="s">
        <v>12990</v>
      </c>
      <c r="C24" s="4" t="s">
        <v>12925</v>
      </c>
    </row>
    <row r="25" spans="1:3" x14ac:dyDescent="0.2">
      <c r="A25" s="2" t="s">
        <v>12947</v>
      </c>
      <c r="B25" s="2" t="s">
        <v>12991</v>
      </c>
      <c r="C25" s="4" t="s">
        <v>12925</v>
      </c>
    </row>
    <row r="26" spans="1:3" x14ac:dyDescent="0.2">
      <c r="A26" s="2" t="s">
        <v>12948</v>
      </c>
      <c r="B26" s="2" t="s">
        <v>12992</v>
      </c>
      <c r="C26" s="4" t="s">
        <v>12925</v>
      </c>
    </row>
    <row r="27" spans="1:3" x14ac:dyDescent="0.2">
      <c r="A27" s="2" t="s">
        <v>12949</v>
      </c>
      <c r="B27" s="2" t="s">
        <v>12993</v>
      </c>
      <c r="C27" s="4" t="s">
        <v>12925</v>
      </c>
    </row>
    <row r="28" spans="1:3" x14ac:dyDescent="0.2">
      <c r="A28" s="2" t="s">
        <v>12950</v>
      </c>
      <c r="B28" s="2" t="s">
        <v>12994</v>
      </c>
      <c r="C28" s="4" t="s">
        <v>12925</v>
      </c>
    </row>
    <row r="29" spans="1:3" x14ac:dyDescent="0.2">
      <c r="A29" s="2" t="s">
        <v>12951</v>
      </c>
      <c r="B29" s="2" t="s">
        <v>12995</v>
      </c>
      <c r="C29" s="4" t="s">
        <v>12925</v>
      </c>
    </row>
    <row r="30" spans="1:3" x14ac:dyDescent="0.2">
      <c r="A30" s="2" t="s">
        <v>12952</v>
      </c>
      <c r="B30" s="2" t="s">
        <v>12996</v>
      </c>
      <c r="C30" s="4" t="s">
        <v>12925</v>
      </c>
    </row>
    <row r="31" spans="1:3" x14ac:dyDescent="0.2">
      <c r="A31" s="2" t="s">
        <v>12953</v>
      </c>
      <c r="B31" s="2" t="s">
        <v>12997</v>
      </c>
      <c r="C31" s="4" t="s">
        <v>12925</v>
      </c>
    </row>
    <row r="32" spans="1:3" x14ac:dyDescent="0.2">
      <c r="A32" s="2" t="s">
        <v>12954</v>
      </c>
      <c r="B32" s="2" t="s">
        <v>12998</v>
      </c>
      <c r="C32" s="4" t="s">
        <v>12925</v>
      </c>
    </row>
    <row r="33" spans="1:3" x14ac:dyDescent="0.2">
      <c r="A33" s="2" t="s">
        <v>12955</v>
      </c>
      <c r="B33" s="2" t="s">
        <v>12999</v>
      </c>
      <c r="C33" s="4" t="s">
        <v>12925</v>
      </c>
    </row>
    <row r="34" spans="1:3" x14ac:dyDescent="0.2">
      <c r="A34" s="2" t="s">
        <v>12956</v>
      </c>
      <c r="B34" s="2" t="s">
        <v>13000</v>
      </c>
      <c r="C34" s="4" t="s">
        <v>12925</v>
      </c>
    </row>
    <row r="35" spans="1:3" x14ac:dyDescent="0.2">
      <c r="A35" s="2" t="s">
        <v>12957</v>
      </c>
      <c r="B35" s="2" t="s">
        <v>13001</v>
      </c>
      <c r="C35" s="4" t="s">
        <v>12925</v>
      </c>
    </row>
    <row r="36" spans="1:3" x14ac:dyDescent="0.2">
      <c r="A36" s="2" t="s">
        <v>12958</v>
      </c>
      <c r="B36" s="2" t="s">
        <v>13002</v>
      </c>
      <c r="C36" s="4" t="s">
        <v>12925</v>
      </c>
    </row>
    <row r="37" spans="1:3" x14ac:dyDescent="0.2">
      <c r="A37" s="2" t="s">
        <v>12959</v>
      </c>
      <c r="B37" s="2" t="s">
        <v>13003</v>
      </c>
      <c r="C37" s="4" t="s">
        <v>12925</v>
      </c>
    </row>
    <row r="38" spans="1:3" x14ac:dyDescent="0.2">
      <c r="A38" s="2" t="s">
        <v>12960</v>
      </c>
      <c r="B38" s="2" t="s">
        <v>13004</v>
      </c>
      <c r="C38" s="4" t="s">
        <v>12925</v>
      </c>
    </row>
    <row r="39" spans="1:3" x14ac:dyDescent="0.2">
      <c r="A39" s="2" t="s">
        <v>12961</v>
      </c>
      <c r="B39" s="2" t="s">
        <v>13005</v>
      </c>
      <c r="C39" s="4" t="s">
        <v>12925</v>
      </c>
    </row>
    <row r="40" spans="1:3" x14ac:dyDescent="0.2">
      <c r="A40" s="2" t="s">
        <v>12962</v>
      </c>
      <c r="B40" s="2" t="s">
        <v>13006</v>
      </c>
      <c r="C40" s="4" t="s">
        <v>12925</v>
      </c>
    </row>
    <row r="41" spans="1:3" x14ac:dyDescent="0.2">
      <c r="A41" s="2" t="s">
        <v>12963</v>
      </c>
      <c r="B41" s="2" t="s">
        <v>13007</v>
      </c>
      <c r="C41" s="4" t="s">
        <v>12925</v>
      </c>
    </row>
    <row r="42" spans="1:3" x14ac:dyDescent="0.2">
      <c r="A42" s="2" t="s">
        <v>12964</v>
      </c>
      <c r="B42" s="2" t="s">
        <v>13008</v>
      </c>
      <c r="C42" s="4" t="s">
        <v>12925</v>
      </c>
    </row>
    <row r="43" spans="1:3" x14ac:dyDescent="0.2">
      <c r="A43" s="2" t="s">
        <v>12965</v>
      </c>
      <c r="B43" s="2" t="s">
        <v>13009</v>
      </c>
      <c r="C43" s="4" t="s">
        <v>12925</v>
      </c>
    </row>
    <row r="44" spans="1:3" x14ac:dyDescent="0.2">
      <c r="A44" s="2" t="s">
        <v>12966</v>
      </c>
      <c r="B44" s="2" t="s">
        <v>13010</v>
      </c>
      <c r="C44" s="4" t="s">
        <v>12925</v>
      </c>
    </row>
    <row r="45" spans="1:3" x14ac:dyDescent="0.2">
      <c r="A45" s="2" t="s">
        <v>12967</v>
      </c>
      <c r="B45" s="2" t="s">
        <v>13011</v>
      </c>
      <c r="C45" s="4" t="s">
        <v>12925</v>
      </c>
    </row>
    <row r="46" spans="1:3" x14ac:dyDescent="0.2">
      <c r="A46" s="2" t="s">
        <v>12968</v>
      </c>
      <c r="B46" s="2" t="s">
        <v>13012</v>
      </c>
      <c r="C46" s="4" t="s">
        <v>12925</v>
      </c>
    </row>
    <row r="47" spans="1:3" x14ac:dyDescent="0.2">
      <c r="A47" s="2" t="s">
        <v>12969</v>
      </c>
      <c r="B47" s="2" t="s">
        <v>13013</v>
      </c>
      <c r="C47" s="4" t="s">
        <v>12925</v>
      </c>
    </row>
    <row r="48" spans="1:3" x14ac:dyDescent="0.2">
      <c r="A48" s="2" t="s">
        <v>12844</v>
      </c>
      <c r="B48" s="2" t="s">
        <v>12848</v>
      </c>
      <c r="C48" s="4" t="s">
        <v>12849</v>
      </c>
    </row>
    <row r="49" spans="1:3" x14ac:dyDescent="0.2">
      <c r="A49" s="2" t="s">
        <v>12851</v>
      </c>
      <c r="B49" s="2" t="s">
        <v>12861</v>
      </c>
      <c r="C49" s="4" t="s">
        <v>12855</v>
      </c>
    </row>
    <row r="50" spans="1:3" x14ac:dyDescent="0.2">
      <c r="A50" s="2" t="s">
        <v>12870</v>
      </c>
      <c r="B50" s="2" t="s">
        <v>12871</v>
      </c>
      <c r="C50" s="4" t="s">
        <v>12872</v>
      </c>
    </row>
    <row r="51" spans="1:3" x14ac:dyDescent="0.2">
      <c r="A51" s="2" t="s">
        <v>12873</v>
      </c>
      <c r="B51" s="2" t="s">
        <v>12874</v>
      </c>
      <c r="C51" s="4" t="s">
        <v>12872</v>
      </c>
    </row>
    <row r="52" spans="1:3" x14ac:dyDescent="0.2">
      <c r="A52" s="2" t="s">
        <v>12875</v>
      </c>
      <c r="B52" s="2" t="s">
        <v>12876</v>
      </c>
      <c r="C52" s="4" t="s">
        <v>12872</v>
      </c>
    </row>
    <row r="53" spans="1:3" x14ac:dyDescent="0.2">
      <c r="A53" s="2" t="s">
        <v>12877</v>
      </c>
      <c r="B53" s="2" t="s">
        <v>12878</v>
      </c>
      <c r="C53" s="4" t="s">
        <v>12872</v>
      </c>
    </row>
    <row r="54" spans="1:3" x14ac:dyDescent="0.2">
      <c r="A54" s="2" t="s">
        <v>12879</v>
      </c>
      <c r="B54" s="2" t="s">
        <v>12880</v>
      </c>
      <c r="C54" s="4" t="s">
        <v>12872</v>
      </c>
    </row>
    <row r="55" spans="1:3" x14ac:dyDescent="0.2">
      <c r="A55" s="2" t="s">
        <v>12881</v>
      </c>
      <c r="B55" s="2" t="s">
        <v>12882</v>
      </c>
      <c r="C55" s="4" t="s">
        <v>12872</v>
      </c>
    </row>
    <row r="56" spans="1:3" x14ac:dyDescent="0.2">
      <c r="A56" s="2" t="s">
        <v>12883</v>
      </c>
      <c r="B56" s="2" t="s">
        <v>12884</v>
      </c>
      <c r="C56" s="4" t="s">
        <v>12872</v>
      </c>
    </row>
    <row r="57" spans="1:3" x14ac:dyDescent="0.2">
      <c r="A57" s="2" t="s">
        <v>13025</v>
      </c>
      <c r="B57" s="2" t="s">
        <v>13024</v>
      </c>
      <c r="C57" s="4" t="s">
        <v>12872</v>
      </c>
    </row>
    <row r="58" spans="1:3" x14ac:dyDescent="0.2">
      <c r="A58" s="2" t="s">
        <v>12856</v>
      </c>
      <c r="B58" s="2" t="s">
        <v>12857</v>
      </c>
      <c r="C58" s="4" t="s">
        <v>12858</v>
      </c>
    </row>
    <row r="59" spans="1:3" x14ac:dyDescent="0.2">
      <c r="A59" s="2" t="s">
        <v>12859</v>
      </c>
      <c r="B59" s="2" t="s">
        <v>12862</v>
      </c>
      <c r="C59" s="4" t="s">
        <v>12863</v>
      </c>
    </row>
    <row r="60" spans="1:3" x14ac:dyDescent="0.2">
      <c r="A60" s="2" t="s">
        <v>13014</v>
      </c>
      <c r="B60" s="2" t="s">
        <v>13015</v>
      </c>
      <c r="C60" s="2" t="s">
        <v>13016</v>
      </c>
    </row>
    <row r="61" spans="1:3" x14ac:dyDescent="0.2">
      <c r="A61" s="2" t="s">
        <v>12852</v>
      </c>
      <c r="B61" s="2" t="s">
        <v>12853</v>
      </c>
      <c r="C61" s="4" t="s">
        <v>12869</v>
      </c>
    </row>
    <row r="62" spans="1:3" x14ac:dyDescent="0.2">
      <c r="A62" s="2" t="s">
        <v>12850</v>
      </c>
      <c r="B62" s="2" t="s">
        <v>12860</v>
      </c>
      <c r="C62" s="4" t="s">
        <v>12854</v>
      </c>
    </row>
    <row r="63" spans="1:3" x14ac:dyDescent="0.2">
      <c r="A63" s="2" t="s">
        <v>12865</v>
      </c>
      <c r="B63" s="2" t="s">
        <v>12864</v>
      </c>
      <c r="C63" s="4" t="s">
        <v>12866</v>
      </c>
    </row>
    <row r="64" spans="1:3" x14ac:dyDescent="0.2">
      <c r="A64" s="2" t="s">
        <v>12867</v>
      </c>
      <c r="B64" s="2" t="s">
        <v>12868</v>
      </c>
      <c r="C64" s="4" t="s">
        <v>12866</v>
      </c>
    </row>
    <row r="65" spans="1:3" x14ac:dyDescent="0.2">
      <c r="A65" s="2" t="s">
        <v>13017</v>
      </c>
      <c r="B65" s="2" t="s">
        <v>13018</v>
      </c>
    </row>
    <row r="66" spans="1:3" x14ac:dyDescent="0.2">
      <c r="A66" s="2" t="s">
        <v>13026</v>
      </c>
      <c r="B66" s="2" t="s">
        <v>13019</v>
      </c>
    </row>
    <row r="67" spans="1:3" x14ac:dyDescent="0.2">
      <c r="A67" s="2" t="s">
        <v>13027</v>
      </c>
      <c r="B67" s="2" t="s">
        <v>13020</v>
      </c>
    </row>
    <row r="68" spans="1:3" x14ac:dyDescent="0.2">
      <c r="A68" s="2" t="s">
        <v>13028</v>
      </c>
      <c r="B68" s="2" t="s">
        <v>13021</v>
      </c>
    </row>
    <row r="69" spans="1:3" x14ac:dyDescent="0.2">
      <c r="A69" s="2" t="s">
        <v>13029</v>
      </c>
      <c r="B69" s="2" t="s">
        <v>13022</v>
      </c>
    </row>
    <row r="70" spans="1:3" x14ac:dyDescent="0.2">
      <c r="A70" s="2" t="s">
        <v>13030</v>
      </c>
      <c r="B70" s="2" t="s">
        <v>13023</v>
      </c>
    </row>
    <row r="71" spans="1:3" x14ac:dyDescent="0.2">
      <c r="A71" s="2" t="s">
        <v>12885</v>
      </c>
      <c r="B71" s="2" t="s">
        <v>12886</v>
      </c>
      <c r="C71" s="4" t="s">
        <v>12887</v>
      </c>
    </row>
    <row r="72" spans="1:3" x14ac:dyDescent="0.2">
      <c r="A72" s="2" t="s">
        <v>12889</v>
      </c>
      <c r="B72" s="2" t="s">
        <v>12890</v>
      </c>
      <c r="C72" s="4" t="s">
        <v>12887</v>
      </c>
    </row>
    <row r="73" spans="1:3" x14ac:dyDescent="0.2">
      <c r="A73" s="2" t="s">
        <v>12891</v>
      </c>
      <c r="B73" s="2" t="s">
        <v>12892</v>
      </c>
      <c r="C73" s="4" t="s">
        <v>12887</v>
      </c>
    </row>
    <row r="74" spans="1:3" x14ac:dyDescent="0.2">
      <c r="A74" s="2" t="s">
        <v>12894</v>
      </c>
      <c r="B74" s="2" t="s">
        <v>12893</v>
      </c>
      <c r="C74" s="4" t="s">
        <v>12887</v>
      </c>
    </row>
    <row r="75" spans="1:3" x14ac:dyDescent="0.2">
      <c r="A75" s="2" t="s">
        <v>12896</v>
      </c>
      <c r="B75" s="2" t="s">
        <v>12895</v>
      </c>
      <c r="C75" s="4" t="s">
        <v>12887</v>
      </c>
    </row>
    <row r="76" spans="1:3" x14ac:dyDescent="0.2">
      <c r="A76" s="2" t="s">
        <v>12843</v>
      </c>
      <c r="B76" s="2" t="s">
        <v>12845</v>
      </c>
      <c r="C76" s="2" t="s">
        <v>12846</v>
      </c>
    </row>
    <row r="77" spans="1:3" x14ac:dyDescent="0.2">
      <c r="A77" s="2" t="s">
        <v>12897</v>
      </c>
      <c r="B77" s="2" t="s">
        <v>12898</v>
      </c>
      <c r="C77" s="4" t="s">
        <v>12899</v>
      </c>
    </row>
    <row r="78" spans="1:3" x14ac:dyDescent="0.2">
      <c r="A78" s="2" t="s">
        <v>12900</v>
      </c>
      <c r="B78" s="2" t="s">
        <v>12901</v>
      </c>
      <c r="C78" s="4" t="s">
        <v>12902</v>
      </c>
    </row>
    <row r="79" spans="1:3" x14ac:dyDescent="0.2">
      <c r="A79" s="2" t="s">
        <v>12903</v>
      </c>
      <c r="B79" s="2" t="s">
        <v>12904</v>
      </c>
      <c r="C79" s="4" t="s">
        <v>12902</v>
      </c>
    </row>
    <row r="80" spans="1:3" x14ac:dyDescent="0.2">
      <c r="A80" s="2" t="s">
        <v>12906</v>
      </c>
      <c r="B80" s="2" t="s">
        <v>12905</v>
      </c>
      <c r="C80" s="4" t="s">
        <v>12902</v>
      </c>
    </row>
    <row r="81" spans="1:3" x14ac:dyDescent="0.2">
      <c r="A81" s="2" t="s">
        <v>12907</v>
      </c>
      <c r="B81" s="2" t="s">
        <v>12915</v>
      </c>
      <c r="C81" s="4" t="s">
        <v>12902</v>
      </c>
    </row>
    <row r="82" spans="1:3" x14ac:dyDescent="0.2">
      <c r="A82" s="2" t="s">
        <v>12908</v>
      </c>
      <c r="B82" s="2" t="s">
        <v>12916</v>
      </c>
      <c r="C82" s="4" t="s">
        <v>12902</v>
      </c>
    </row>
    <row r="83" spans="1:3" x14ac:dyDescent="0.2">
      <c r="A83" s="2" t="s">
        <v>12909</v>
      </c>
      <c r="B83" s="2" t="s">
        <v>12917</v>
      </c>
      <c r="C83" s="4" t="s">
        <v>12902</v>
      </c>
    </row>
    <row r="84" spans="1:3" x14ac:dyDescent="0.2">
      <c r="A84" s="2" t="s">
        <v>12910</v>
      </c>
      <c r="B84" s="2" t="s">
        <v>12918</v>
      </c>
      <c r="C84" s="4" t="s">
        <v>12902</v>
      </c>
    </row>
    <row r="85" spans="1:3" x14ac:dyDescent="0.2">
      <c r="A85" s="2" t="s">
        <v>12911</v>
      </c>
      <c r="B85" s="2" t="s">
        <v>12919</v>
      </c>
      <c r="C85" s="4" t="s">
        <v>12902</v>
      </c>
    </row>
    <row r="86" spans="1:3" x14ac:dyDescent="0.2">
      <c r="A86" s="2" t="s">
        <v>12912</v>
      </c>
      <c r="B86" s="2" t="s">
        <v>12920</v>
      </c>
      <c r="C86" s="4" t="s">
        <v>12902</v>
      </c>
    </row>
    <row r="87" spans="1:3" x14ac:dyDescent="0.2">
      <c r="A87" s="2" t="s">
        <v>12913</v>
      </c>
      <c r="B87" s="2" t="s">
        <v>12921</v>
      </c>
      <c r="C87" s="4" t="s">
        <v>12902</v>
      </c>
    </row>
    <row r="88" spans="1:3" x14ac:dyDescent="0.2">
      <c r="A88" s="2" t="s">
        <v>12914</v>
      </c>
      <c r="B88" s="2" t="s">
        <v>12922</v>
      </c>
      <c r="C88" s="4" t="s">
        <v>12902</v>
      </c>
    </row>
    <row r="89" spans="1:3" x14ac:dyDescent="0.2">
      <c r="A89" s="2" t="s">
        <v>13031</v>
      </c>
      <c r="B89" s="2" t="s">
        <v>13032</v>
      </c>
      <c r="C89" s="4" t="s">
        <v>13033</v>
      </c>
    </row>
  </sheetData>
  <sortState xmlns:xlrd2="http://schemas.microsoft.com/office/spreadsheetml/2017/richdata2" ref="A3:C89">
    <sortCondition ref="A3:A89"/>
    <sortCondition ref="C3:C89"/>
  </sortState>
  <phoneticPr fontId="2" type="noConversion"/>
  <hyperlinks>
    <hyperlink ref="C48" r:id="rId1" xr:uid="{90870B2B-E234-40B6-8360-5D6D97EB9113}"/>
    <hyperlink ref="C62" r:id="rId2" xr:uid="{2C3A8485-E622-4C79-A81F-829894CE1DA6}"/>
    <hyperlink ref="C49" r:id="rId3" xr:uid="{6644DBE2-686C-443E-B3D4-D6FB9ACC1270}"/>
    <hyperlink ref="C58" r:id="rId4" xr:uid="{388EA2BB-5BC3-43B9-931C-576F863B4120}"/>
    <hyperlink ref="C59" r:id="rId5" xr:uid="{FC73B73E-27FA-4188-963B-551369E84F95}"/>
    <hyperlink ref="C63" r:id="rId6" xr:uid="{C39D0BCE-511E-4A17-8B10-49EEE404038B}"/>
    <hyperlink ref="C64" r:id="rId7" xr:uid="{50D9E9C2-A918-4DFE-81D9-2D5627C8CF91}"/>
    <hyperlink ref="C61" r:id="rId8" xr:uid="{030BE6DB-DB44-45DA-8C8A-EE1CE3D4409B}"/>
    <hyperlink ref="C50" r:id="rId9" xr:uid="{F1B10FBD-E51F-42D3-8C06-3AE095DEAC57}"/>
    <hyperlink ref="C51" r:id="rId10" xr:uid="{406E1437-713E-421F-BC85-F4F1D69C3C8E}"/>
    <hyperlink ref="C52" r:id="rId11" xr:uid="{37EED608-A129-424A-99C5-82A625D0BA00}"/>
    <hyperlink ref="C53" r:id="rId12" xr:uid="{8CD7B3D8-A255-47F8-9B96-2A8C548D8DD1}"/>
    <hyperlink ref="C54" r:id="rId13" xr:uid="{290DF1BC-05E1-4D92-B97F-42844AD74CE9}"/>
    <hyperlink ref="C55" r:id="rId14" xr:uid="{BDB795D1-0A1A-4D50-AC82-6B1B9253CEAA}"/>
    <hyperlink ref="C56" r:id="rId15" xr:uid="{A1DF2022-0C44-46DD-B768-C945A232CB23}"/>
    <hyperlink ref="C71" r:id="rId16" xr:uid="{EBA10BEB-E3DB-4A49-A13A-EBE6060D7DA1}"/>
    <hyperlink ref="C72" r:id="rId17" xr:uid="{BC7A1286-1697-4DB8-829E-628A4F10F8E4}"/>
    <hyperlink ref="C73" r:id="rId18" xr:uid="{24315DDA-B48B-45AB-AF8C-960D23293744}"/>
    <hyperlink ref="C74" r:id="rId19" xr:uid="{616A6FFC-4C09-480E-B7AB-A5BDC05BC4DC}"/>
    <hyperlink ref="C75" r:id="rId20" xr:uid="{302CE719-D111-4E15-963F-E08DA44BC5FC}"/>
    <hyperlink ref="C77" r:id="rId21" xr:uid="{A9375064-F85E-416A-AE85-AF2776538A0B}"/>
    <hyperlink ref="C78" r:id="rId22" xr:uid="{BF762139-5306-4EF3-8894-BAF0A93BA78E}"/>
    <hyperlink ref="C79" r:id="rId23" xr:uid="{9D84562A-D3E7-4090-8228-DE1E6FD4D2F3}"/>
    <hyperlink ref="C80" r:id="rId24" xr:uid="{8B6E4CA0-A27B-4B01-AC4D-4006BF02A501}"/>
    <hyperlink ref="C81" r:id="rId25" xr:uid="{5A2DC5A0-CE29-4DEA-91F6-436B05FBC943}"/>
    <hyperlink ref="C82" r:id="rId26" xr:uid="{76881A1F-A244-459A-AC63-5E11678F6EED}"/>
    <hyperlink ref="C85" r:id="rId27" xr:uid="{1E3F268D-AAAA-4F87-8045-21AE6816A75A}"/>
    <hyperlink ref="C88" r:id="rId28" xr:uid="{80DA0359-1A10-4A26-9FA6-F662EFBE2BFD}"/>
    <hyperlink ref="C83" r:id="rId29" xr:uid="{C48BD1E9-1C9A-41D7-8C8E-8FAE3594C3AD}"/>
    <hyperlink ref="C86" r:id="rId30" xr:uid="{C010584E-7758-4B13-B1B7-C08D42463ECF}"/>
    <hyperlink ref="C84" r:id="rId31" xr:uid="{6D1B4AA5-B8CC-4127-8337-47DBC7E15AAD}"/>
    <hyperlink ref="C87" r:id="rId32" xr:uid="{B8572B45-CD16-4962-8298-B9B1ED759F76}"/>
    <hyperlink ref="C3" r:id="rId33" xr:uid="{41884BC9-900A-41D5-A481-D8BF69E2D719}"/>
    <hyperlink ref="C4" r:id="rId34" xr:uid="{9E64D484-A16D-4C96-B132-B67C505E146D}"/>
    <hyperlink ref="C5" r:id="rId35" xr:uid="{EDB802B5-6CC0-4C73-98CE-D0DA9DCB4A1B}"/>
    <hyperlink ref="C6" r:id="rId36" xr:uid="{3DCD48C2-1E46-4E4A-A287-67ED4A5738B0}"/>
    <hyperlink ref="C9" r:id="rId37" xr:uid="{0DD00B81-B7D8-41DE-AF38-C68C6A1AF33C}"/>
    <hyperlink ref="C12" r:id="rId38" xr:uid="{13071DE7-D609-41CE-9465-32B2EBEB40D7}"/>
    <hyperlink ref="C15" r:id="rId39" xr:uid="{B93AE9E1-FC96-4151-B83C-E312EBB36601}"/>
    <hyperlink ref="C18" r:id="rId40" xr:uid="{304CF686-37C5-4B08-B7A1-37A6226213A8}"/>
    <hyperlink ref="C21" r:id="rId41" xr:uid="{6CF6C47B-E594-49A7-B313-DC959B2A2050}"/>
    <hyperlink ref="C24" r:id="rId42" xr:uid="{5921CEB6-9312-4E2E-AD8C-EF999BFBCE8D}"/>
    <hyperlink ref="C27" r:id="rId43" xr:uid="{77C7E971-A3F2-4B7F-B0B3-989EBFD94548}"/>
    <hyperlink ref="C30" r:id="rId44" xr:uid="{1BAC16D5-7ED8-48BB-AE12-9141919BA59D}"/>
    <hyperlink ref="C33" r:id="rId45" xr:uid="{920CEACE-7176-4B30-9A4A-2814045AF7A0}"/>
    <hyperlink ref="C36" r:id="rId46" xr:uid="{E2595E09-96FD-4E77-B57B-5E3312727765}"/>
    <hyperlink ref="C39" r:id="rId47" xr:uid="{0E51057B-0B66-48E0-857D-A0D6555D1B13}"/>
    <hyperlink ref="C42" r:id="rId48" xr:uid="{978EFD11-5FF4-4A7A-88E1-0FE9755656B9}"/>
    <hyperlink ref="C45" r:id="rId49" xr:uid="{EB07A384-90FC-40B0-90D5-C931C94F5D25}"/>
    <hyperlink ref="C7" r:id="rId50" xr:uid="{590EBD03-058E-454F-B6EE-2C256C018A1D}"/>
    <hyperlink ref="C10" r:id="rId51" xr:uid="{8E691489-53FA-4EC6-A25A-EFDC9913E008}"/>
    <hyperlink ref="C13" r:id="rId52" xr:uid="{18B96BAB-46B1-472E-A6A2-D03773981AE7}"/>
    <hyperlink ref="C16" r:id="rId53" xr:uid="{857C6A73-0A7A-4D43-8E7B-CCB5988CDB7B}"/>
    <hyperlink ref="C19" r:id="rId54" xr:uid="{154C480F-F428-4543-AFF3-DA8BF89F4E2C}"/>
    <hyperlink ref="C22" r:id="rId55" xr:uid="{47BFDC45-1605-42D7-BC72-3D9095F37C80}"/>
    <hyperlink ref="C25" r:id="rId56" xr:uid="{998F7EC7-B08D-493F-A10D-AE62668F0386}"/>
    <hyperlink ref="C28" r:id="rId57" xr:uid="{E42D6CDF-8583-40E8-B174-203CFCE6A28C}"/>
    <hyperlink ref="C31" r:id="rId58" xr:uid="{9D2BDE1B-DB95-4F77-8B98-1229875B7BEA}"/>
    <hyperlink ref="C34" r:id="rId59" xr:uid="{66EDFFC0-766A-4003-AEA8-C2270957C52A}"/>
    <hyperlink ref="C37" r:id="rId60" xr:uid="{A676C0B0-C3DA-4B21-BC6A-66EEAE80027D}"/>
    <hyperlink ref="C40" r:id="rId61" xr:uid="{E3B65FCB-285D-4A42-AA49-27292F0B6460}"/>
    <hyperlink ref="C43" r:id="rId62" xr:uid="{264EDB4A-3499-4839-9053-9A998E9EC875}"/>
    <hyperlink ref="C46" r:id="rId63" xr:uid="{D94DA0F7-5DE4-4D9E-9D5F-1BF2631DCBA2}"/>
    <hyperlink ref="C8" r:id="rId64" xr:uid="{72D7D7F1-F7A2-443F-BA80-25C4C01C8CB7}"/>
    <hyperlink ref="C11" r:id="rId65" xr:uid="{3583C1C0-B283-4BF9-B802-853DE8291838}"/>
    <hyperlink ref="C14" r:id="rId66" xr:uid="{75C710D8-7498-4663-B981-35D3D5DAE119}"/>
    <hyperlink ref="C17" r:id="rId67" xr:uid="{BF807B03-A933-49E6-BE7A-593AA8805899}"/>
    <hyperlink ref="C20" r:id="rId68" xr:uid="{C7F66303-577A-40C8-9176-07441BF1361D}"/>
    <hyperlink ref="C23" r:id="rId69" xr:uid="{0052B955-C64D-4F02-8E6D-021035696227}"/>
    <hyperlink ref="C26" r:id="rId70" xr:uid="{C0378C05-D31A-4013-872E-6E3F73471703}"/>
    <hyperlink ref="C29" r:id="rId71" xr:uid="{82E42F7A-B44A-4378-8847-D9DB0BC9774C}"/>
    <hyperlink ref="C32" r:id="rId72" xr:uid="{CF6596D2-F7A8-4A3B-9253-6BF8A9B854F2}"/>
    <hyperlink ref="C35" r:id="rId73" xr:uid="{A87EBAA2-8FEA-48EB-8FB6-95338BDD4197}"/>
    <hyperlink ref="C38" r:id="rId74" xr:uid="{545C4C55-08C2-42AA-9F53-C4687F7F47C3}"/>
    <hyperlink ref="C41" r:id="rId75" xr:uid="{D8419019-DB49-4841-A09A-96648090A00C}"/>
    <hyperlink ref="C44" r:id="rId76" xr:uid="{CF186757-1F9A-472F-8948-D37CB8BCA032}"/>
    <hyperlink ref="C47" r:id="rId77" xr:uid="{8D8F3B44-41E9-4EF9-A23E-A79D13314387}"/>
    <hyperlink ref="C57" r:id="rId78" xr:uid="{A56CA7B0-A916-44E4-A798-E5F2094CE65D}"/>
    <hyperlink ref="C89" r:id="rId79" xr:uid="{44C274CB-6928-495C-B276-3D3E6C7126A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6E70C-AD5F-477C-A807-F4DBF553DC99}">
  <dimension ref="A1:Y142"/>
  <sheetViews>
    <sheetView workbookViewId="0"/>
  </sheetViews>
  <sheetFormatPr defaultColWidth="9.140625" defaultRowHeight="14.25" x14ac:dyDescent="0.2"/>
  <cols>
    <col min="1" max="1" width="32" style="2" bestFit="1" customWidth="1"/>
    <col min="2" max="23" width="14.28515625" style="2" bestFit="1" customWidth="1"/>
    <col min="24" max="24" width="26" style="2" bestFit="1" customWidth="1"/>
    <col min="25" max="25" width="32.42578125" style="2" bestFit="1" customWidth="1"/>
    <col min="26" max="16384" width="9.140625" style="2"/>
  </cols>
  <sheetData>
    <row r="1" spans="1:25" s="165" customFormat="1" ht="15.75" x14ac:dyDescent="0.25">
      <c r="A1" s="165" t="s">
        <v>16424</v>
      </c>
    </row>
    <row r="2" spans="1:25" s="118" customFormat="1" ht="15.75" x14ac:dyDescent="0.25">
      <c r="A2" s="139" t="s">
        <v>14534</v>
      </c>
      <c r="B2" s="139">
        <v>3300034483</v>
      </c>
      <c r="C2" s="139">
        <v>3300034484</v>
      </c>
      <c r="D2" s="139">
        <v>3300034485</v>
      </c>
      <c r="E2" s="139">
        <v>3300034486</v>
      </c>
      <c r="F2" s="139">
        <v>3300034488</v>
      </c>
      <c r="G2" s="139">
        <v>3300034489</v>
      </c>
      <c r="H2" s="139">
        <v>3300034490</v>
      </c>
      <c r="I2" s="139">
        <v>3300034491</v>
      </c>
      <c r="J2" s="139">
        <v>3300034492</v>
      </c>
      <c r="K2" s="139">
        <v>3300034493</v>
      </c>
      <c r="L2" s="139">
        <v>3300034494</v>
      </c>
      <c r="M2" s="139">
        <v>3300034495</v>
      </c>
      <c r="N2" s="139">
        <v>3300034496</v>
      </c>
      <c r="O2" s="139">
        <v>3300034497</v>
      </c>
      <c r="P2" s="139">
        <v>3300034498</v>
      </c>
      <c r="Q2" s="139">
        <v>3300034499</v>
      </c>
      <c r="R2" s="139">
        <v>3300034500</v>
      </c>
      <c r="S2" s="139">
        <v>3300034501</v>
      </c>
      <c r="T2" s="139">
        <v>3300034502</v>
      </c>
      <c r="U2" s="139">
        <v>3300034503</v>
      </c>
      <c r="V2" s="139">
        <v>3300034504</v>
      </c>
      <c r="W2" s="139">
        <v>3300034505</v>
      </c>
      <c r="X2" s="139" t="s">
        <v>14251</v>
      </c>
      <c r="Y2" s="139" t="s">
        <v>14252</v>
      </c>
    </row>
    <row r="3" spans="1:25" x14ac:dyDescent="0.2">
      <c r="A3" s="2" t="s">
        <v>14253</v>
      </c>
      <c r="B3" s="2">
        <v>2</v>
      </c>
      <c r="C3" s="2">
        <v>1</v>
      </c>
      <c r="D3" s="2">
        <v>3</v>
      </c>
      <c r="E3" s="2">
        <v>2</v>
      </c>
      <c r="F3" s="2">
        <v>3</v>
      </c>
      <c r="G3" s="2">
        <v>2</v>
      </c>
      <c r="H3" s="2">
        <v>3</v>
      </c>
      <c r="I3" s="2">
        <v>1</v>
      </c>
      <c r="J3" s="2">
        <v>3</v>
      </c>
      <c r="K3" s="2">
        <v>2</v>
      </c>
      <c r="L3" s="2">
        <v>1</v>
      </c>
      <c r="M3" s="2">
        <v>3</v>
      </c>
      <c r="N3" s="2">
        <v>3</v>
      </c>
      <c r="O3" s="2">
        <v>3</v>
      </c>
      <c r="P3" s="2">
        <v>2</v>
      </c>
      <c r="Q3" s="2">
        <v>3</v>
      </c>
      <c r="R3" s="2">
        <v>3</v>
      </c>
      <c r="S3" s="2">
        <v>3</v>
      </c>
      <c r="T3" s="2">
        <v>2</v>
      </c>
      <c r="U3" s="2">
        <v>1</v>
      </c>
      <c r="V3" s="2">
        <v>1</v>
      </c>
      <c r="W3" s="2">
        <v>2</v>
      </c>
      <c r="X3" s="2">
        <v>1</v>
      </c>
      <c r="Y3" s="2">
        <v>3</v>
      </c>
    </row>
    <row r="4" spans="1:25" x14ac:dyDescent="0.2">
      <c r="A4" s="2" t="s">
        <v>14254</v>
      </c>
      <c r="B4" s="2">
        <v>2</v>
      </c>
      <c r="C4" s="2">
        <v>1</v>
      </c>
      <c r="D4" s="2">
        <v>3</v>
      </c>
      <c r="E4" s="2">
        <v>2</v>
      </c>
      <c r="F4" s="2">
        <v>3</v>
      </c>
      <c r="G4" s="2">
        <v>2</v>
      </c>
      <c r="H4" s="2">
        <v>3</v>
      </c>
      <c r="I4" s="2">
        <v>0</v>
      </c>
      <c r="J4" s="2">
        <v>3</v>
      </c>
      <c r="K4" s="2">
        <v>2</v>
      </c>
      <c r="L4" s="2">
        <v>1</v>
      </c>
      <c r="M4" s="2">
        <v>3</v>
      </c>
      <c r="N4" s="2">
        <v>3</v>
      </c>
      <c r="O4" s="2">
        <v>3</v>
      </c>
      <c r="P4" s="2">
        <v>2</v>
      </c>
      <c r="Q4" s="2">
        <v>3</v>
      </c>
      <c r="R4" s="2">
        <v>3</v>
      </c>
      <c r="S4" s="2">
        <v>3</v>
      </c>
      <c r="T4" s="2">
        <v>2</v>
      </c>
      <c r="U4" s="2">
        <v>1</v>
      </c>
      <c r="V4" s="2">
        <v>1</v>
      </c>
      <c r="W4" s="2">
        <v>2</v>
      </c>
      <c r="X4" s="2">
        <v>1</v>
      </c>
      <c r="Y4" s="2">
        <v>3</v>
      </c>
    </row>
    <row r="5" spans="1:25" x14ac:dyDescent="0.2">
      <c r="A5" s="2" t="s">
        <v>14255</v>
      </c>
      <c r="B5" s="2">
        <v>2</v>
      </c>
      <c r="C5" s="2">
        <v>2</v>
      </c>
      <c r="D5" s="2">
        <v>2</v>
      </c>
      <c r="E5" s="2">
        <v>1</v>
      </c>
      <c r="F5" s="2">
        <v>2</v>
      </c>
      <c r="G5" s="2">
        <v>1</v>
      </c>
      <c r="H5" s="2">
        <v>3</v>
      </c>
      <c r="I5" s="2">
        <v>2</v>
      </c>
      <c r="J5" s="2">
        <v>2</v>
      </c>
      <c r="K5" s="2">
        <v>3</v>
      </c>
      <c r="L5" s="2">
        <v>2</v>
      </c>
      <c r="M5" s="2">
        <v>2</v>
      </c>
      <c r="N5" s="2">
        <v>2</v>
      </c>
      <c r="O5" s="2">
        <v>3</v>
      </c>
      <c r="P5" s="2">
        <v>2</v>
      </c>
      <c r="Q5" s="2">
        <v>3</v>
      </c>
      <c r="R5" s="2">
        <v>2</v>
      </c>
      <c r="S5" s="2">
        <v>2</v>
      </c>
      <c r="T5" s="2">
        <v>2</v>
      </c>
      <c r="U5" s="2">
        <v>1</v>
      </c>
      <c r="V5" s="2">
        <v>1</v>
      </c>
      <c r="W5" s="2">
        <v>2</v>
      </c>
      <c r="X5" s="2">
        <v>2</v>
      </c>
      <c r="Y5" s="2">
        <v>3</v>
      </c>
    </row>
    <row r="6" spans="1:25" x14ac:dyDescent="0.2">
      <c r="A6" s="2" t="s">
        <v>14256</v>
      </c>
      <c r="B6" s="2">
        <v>2</v>
      </c>
      <c r="C6" s="2">
        <v>2</v>
      </c>
      <c r="D6" s="2">
        <v>2</v>
      </c>
      <c r="E6" s="2">
        <v>2</v>
      </c>
      <c r="F6" s="2">
        <v>2</v>
      </c>
      <c r="G6" s="2">
        <v>2</v>
      </c>
      <c r="H6" s="2">
        <v>2</v>
      </c>
      <c r="I6" s="2">
        <v>0</v>
      </c>
      <c r="J6" s="2">
        <v>2</v>
      </c>
      <c r="K6" s="2">
        <v>1</v>
      </c>
      <c r="L6" s="2">
        <v>1</v>
      </c>
      <c r="M6" s="2">
        <v>2</v>
      </c>
      <c r="N6" s="2">
        <v>2</v>
      </c>
      <c r="O6" s="2">
        <v>2</v>
      </c>
      <c r="P6" s="2">
        <v>1</v>
      </c>
      <c r="Q6" s="2">
        <v>1</v>
      </c>
      <c r="R6" s="2">
        <v>2</v>
      </c>
      <c r="S6" s="2">
        <v>1</v>
      </c>
      <c r="T6" s="2">
        <v>0</v>
      </c>
      <c r="U6" s="2">
        <v>1</v>
      </c>
      <c r="V6" s="2">
        <v>2</v>
      </c>
      <c r="W6" s="2">
        <v>2</v>
      </c>
      <c r="X6" s="2">
        <v>1</v>
      </c>
      <c r="Y6" s="2">
        <v>1</v>
      </c>
    </row>
    <row r="7" spans="1:25" x14ac:dyDescent="0.2">
      <c r="A7" s="2" t="s">
        <v>14257</v>
      </c>
      <c r="B7" s="2">
        <v>2</v>
      </c>
      <c r="C7" s="2">
        <v>1</v>
      </c>
      <c r="D7" s="2">
        <v>1</v>
      </c>
      <c r="E7" s="2">
        <v>0</v>
      </c>
      <c r="F7" s="2">
        <v>1</v>
      </c>
      <c r="G7" s="2">
        <v>1</v>
      </c>
      <c r="H7" s="2">
        <v>1</v>
      </c>
      <c r="I7" s="2">
        <v>1</v>
      </c>
      <c r="J7" s="2">
        <v>1</v>
      </c>
      <c r="K7" s="2">
        <v>1</v>
      </c>
      <c r="L7" s="2">
        <v>1</v>
      </c>
      <c r="M7" s="2">
        <v>1</v>
      </c>
      <c r="N7" s="2">
        <v>1</v>
      </c>
      <c r="O7" s="2">
        <v>1</v>
      </c>
      <c r="P7" s="2">
        <v>1</v>
      </c>
      <c r="Q7" s="2">
        <v>1</v>
      </c>
      <c r="R7" s="2">
        <v>1</v>
      </c>
      <c r="S7" s="2">
        <v>1</v>
      </c>
      <c r="T7" s="2">
        <v>1</v>
      </c>
      <c r="U7" s="2">
        <v>1</v>
      </c>
      <c r="V7" s="2">
        <v>1</v>
      </c>
      <c r="W7" s="2">
        <v>1</v>
      </c>
      <c r="X7" s="2">
        <v>1</v>
      </c>
      <c r="Y7" s="2">
        <v>1</v>
      </c>
    </row>
    <row r="8" spans="1:25" x14ac:dyDescent="0.2">
      <c r="A8" s="148" t="s">
        <v>14258</v>
      </c>
      <c r="B8" s="148">
        <v>1</v>
      </c>
      <c r="C8" s="148">
        <v>1</v>
      </c>
      <c r="D8" s="148">
        <v>1</v>
      </c>
      <c r="E8" s="148">
        <v>1</v>
      </c>
      <c r="F8" s="148">
        <v>1</v>
      </c>
      <c r="G8" s="148">
        <v>1</v>
      </c>
      <c r="H8" s="148">
        <v>1</v>
      </c>
      <c r="I8" s="148">
        <v>1</v>
      </c>
      <c r="J8" s="148">
        <v>1</v>
      </c>
      <c r="K8" s="148">
        <v>1</v>
      </c>
      <c r="L8" s="148">
        <v>1</v>
      </c>
      <c r="M8" s="148">
        <v>1</v>
      </c>
      <c r="N8" s="148">
        <v>1</v>
      </c>
      <c r="O8" s="148">
        <v>1</v>
      </c>
      <c r="P8" s="148">
        <v>1</v>
      </c>
      <c r="Q8" s="148">
        <v>1</v>
      </c>
      <c r="R8" s="148">
        <v>1</v>
      </c>
      <c r="S8" s="148">
        <v>1</v>
      </c>
      <c r="T8" s="148">
        <v>1</v>
      </c>
      <c r="U8" s="148">
        <v>1</v>
      </c>
      <c r="V8" s="148">
        <v>1</v>
      </c>
      <c r="W8" s="148">
        <v>1</v>
      </c>
      <c r="X8" s="148">
        <v>1</v>
      </c>
      <c r="Y8" s="148">
        <v>1</v>
      </c>
    </row>
    <row r="9" spans="1:25" x14ac:dyDescent="0.2">
      <c r="A9" s="148" t="s">
        <v>14259</v>
      </c>
      <c r="B9" s="148">
        <v>1</v>
      </c>
      <c r="C9" s="148">
        <v>1</v>
      </c>
      <c r="D9" s="148">
        <v>1</v>
      </c>
      <c r="E9" s="148">
        <v>1</v>
      </c>
      <c r="F9" s="148">
        <v>1</v>
      </c>
      <c r="G9" s="148">
        <v>1</v>
      </c>
      <c r="H9" s="148">
        <v>1</v>
      </c>
      <c r="I9" s="148">
        <v>1</v>
      </c>
      <c r="J9" s="148">
        <v>1</v>
      </c>
      <c r="K9" s="148">
        <v>1</v>
      </c>
      <c r="L9" s="148">
        <v>1</v>
      </c>
      <c r="M9" s="148">
        <v>1</v>
      </c>
      <c r="N9" s="148">
        <v>1</v>
      </c>
      <c r="O9" s="148">
        <v>1</v>
      </c>
      <c r="P9" s="148">
        <v>1</v>
      </c>
      <c r="Q9" s="148">
        <v>1</v>
      </c>
      <c r="R9" s="148">
        <v>1</v>
      </c>
      <c r="S9" s="148">
        <v>1</v>
      </c>
      <c r="T9" s="148">
        <v>1</v>
      </c>
      <c r="U9" s="148">
        <v>1</v>
      </c>
      <c r="V9" s="148">
        <v>1</v>
      </c>
      <c r="W9" s="148">
        <v>1</v>
      </c>
      <c r="X9" s="148">
        <v>1</v>
      </c>
      <c r="Y9" s="148">
        <v>1</v>
      </c>
    </row>
    <row r="10" spans="1:25" x14ac:dyDescent="0.2">
      <c r="A10" s="148" t="s">
        <v>14260</v>
      </c>
      <c r="B10" s="148">
        <v>1</v>
      </c>
      <c r="C10" s="148">
        <v>1</v>
      </c>
      <c r="D10" s="148">
        <v>1</v>
      </c>
      <c r="E10" s="148">
        <v>1</v>
      </c>
      <c r="F10" s="148">
        <v>1</v>
      </c>
      <c r="G10" s="148">
        <v>1</v>
      </c>
      <c r="H10" s="148">
        <v>1</v>
      </c>
      <c r="I10" s="148">
        <v>1</v>
      </c>
      <c r="J10" s="148">
        <v>1</v>
      </c>
      <c r="K10" s="148">
        <v>1</v>
      </c>
      <c r="L10" s="148">
        <v>1</v>
      </c>
      <c r="M10" s="148">
        <v>1</v>
      </c>
      <c r="N10" s="148">
        <v>1</v>
      </c>
      <c r="O10" s="148">
        <v>1</v>
      </c>
      <c r="P10" s="148">
        <v>1</v>
      </c>
      <c r="Q10" s="148">
        <v>1</v>
      </c>
      <c r="R10" s="148">
        <v>1</v>
      </c>
      <c r="S10" s="148">
        <v>1</v>
      </c>
      <c r="T10" s="148">
        <v>1</v>
      </c>
      <c r="U10" s="148">
        <v>1</v>
      </c>
      <c r="V10" s="148">
        <v>1</v>
      </c>
      <c r="W10" s="148">
        <v>1</v>
      </c>
      <c r="X10" s="148">
        <v>1</v>
      </c>
      <c r="Y10" s="148">
        <v>1</v>
      </c>
    </row>
    <row r="11" spans="1:25" x14ac:dyDescent="0.2">
      <c r="A11" s="148" t="s">
        <v>14261</v>
      </c>
      <c r="B11" s="148">
        <v>1</v>
      </c>
      <c r="C11" s="148">
        <v>1</v>
      </c>
      <c r="D11" s="148">
        <v>1</v>
      </c>
      <c r="E11" s="148">
        <v>1</v>
      </c>
      <c r="F11" s="148">
        <v>1</v>
      </c>
      <c r="G11" s="148">
        <v>1</v>
      </c>
      <c r="H11" s="148">
        <v>1</v>
      </c>
      <c r="I11" s="148">
        <v>1</v>
      </c>
      <c r="J11" s="148">
        <v>1</v>
      </c>
      <c r="K11" s="148">
        <v>1</v>
      </c>
      <c r="L11" s="148">
        <v>1</v>
      </c>
      <c r="M11" s="148">
        <v>1</v>
      </c>
      <c r="N11" s="148">
        <v>1</v>
      </c>
      <c r="O11" s="148">
        <v>1</v>
      </c>
      <c r="P11" s="148">
        <v>1</v>
      </c>
      <c r="Q11" s="148">
        <v>1</v>
      </c>
      <c r="R11" s="148">
        <v>1</v>
      </c>
      <c r="S11" s="148">
        <v>1</v>
      </c>
      <c r="T11" s="148">
        <v>1</v>
      </c>
      <c r="U11" s="148">
        <v>1</v>
      </c>
      <c r="V11" s="148">
        <v>1</v>
      </c>
      <c r="W11" s="148">
        <v>1</v>
      </c>
      <c r="X11" s="148">
        <v>1</v>
      </c>
      <c r="Y11" s="148">
        <v>1</v>
      </c>
    </row>
    <row r="12" spans="1:25" x14ac:dyDescent="0.2">
      <c r="A12" s="148" t="s">
        <v>14262</v>
      </c>
      <c r="B12" s="148">
        <v>1</v>
      </c>
      <c r="C12" s="148">
        <v>1</v>
      </c>
      <c r="D12" s="148">
        <v>1</v>
      </c>
      <c r="E12" s="148">
        <v>1</v>
      </c>
      <c r="F12" s="148">
        <v>1</v>
      </c>
      <c r="G12" s="148">
        <v>1</v>
      </c>
      <c r="H12" s="148">
        <v>1</v>
      </c>
      <c r="I12" s="148">
        <v>1</v>
      </c>
      <c r="J12" s="148">
        <v>1</v>
      </c>
      <c r="K12" s="148">
        <v>1</v>
      </c>
      <c r="L12" s="148">
        <v>1</v>
      </c>
      <c r="M12" s="148">
        <v>1</v>
      </c>
      <c r="N12" s="148">
        <v>1</v>
      </c>
      <c r="O12" s="148">
        <v>1</v>
      </c>
      <c r="P12" s="148">
        <v>1</v>
      </c>
      <c r="Q12" s="148">
        <v>1</v>
      </c>
      <c r="R12" s="148">
        <v>1</v>
      </c>
      <c r="S12" s="148">
        <v>1</v>
      </c>
      <c r="T12" s="148">
        <v>1</v>
      </c>
      <c r="U12" s="148">
        <v>1</v>
      </c>
      <c r="V12" s="148">
        <v>1</v>
      </c>
      <c r="W12" s="148">
        <v>1</v>
      </c>
      <c r="X12" s="148">
        <v>1</v>
      </c>
      <c r="Y12" s="148">
        <v>1</v>
      </c>
    </row>
    <row r="13" spans="1:25" x14ac:dyDescent="0.2">
      <c r="A13" s="148" t="s">
        <v>14263</v>
      </c>
      <c r="B13" s="148">
        <v>1</v>
      </c>
      <c r="C13" s="148">
        <v>1</v>
      </c>
      <c r="D13" s="148">
        <v>1</v>
      </c>
      <c r="E13" s="148">
        <v>1</v>
      </c>
      <c r="F13" s="148">
        <v>1</v>
      </c>
      <c r="G13" s="148">
        <v>1</v>
      </c>
      <c r="H13" s="148">
        <v>1</v>
      </c>
      <c r="I13" s="148">
        <v>1</v>
      </c>
      <c r="J13" s="148">
        <v>1</v>
      </c>
      <c r="K13" s="148">
        <v>1</v>
      </c>
      <c r="L13" s="148">
        <v>1</v>
      </c>
      <c r="M13" s="148">
        <v>1</v>
      </c>
      <c r="N13" s="148">
        <v>1</v>
      </c>
      <c r="O13" s="148">
        <v>1</v>
      </c>
      <c r="P13" s="148">
        <v>1</v>
      </c>
      <c r="Q13" s="148">
        <v>1</v>
      </c>
      <c r="R13" s="148">
        <v>1</v>
      </c>
      <c r="S13" s="148">
        <v>1</v>
      </c>
      <c r="T13" s="148">
        <v>1</v>
      </c>
      <c r="U13" s="148">
        <v>1</v>
      </c>
      <c r="V13" s="148">
        <v>1</v>
      </c>
      <c r="W13" s="148">
        <v>1</v>
      </c>
      <c r="X13" s="148">
        <v>1</v>
      </c>
      <c r="Y13" s="148">
        <v>1</v>
      </c>
    </row>
    <row r="14" spans="1:25" x14ac:dyDescent="0.2">
      <c r="A14" s="2" t="s">
        <v>14264</v>
      </c>
      <c r="B14" s="2">
        <v>1</v>
      </c>
      <c r="C14" s="2">
        <v>1</v>
      </c>
      <c r="D14" s="2">
        <v>1</v>
      </c>
      <c r="E14" s="2">
        <v>1</v>
      </c>
      <c r="F14" s="2">
        <v>1</v>
      </c>
      <c r="G14" s="2">
        <v>1</v>
      </c>
      <c r="H14" s="2">
        <v>1</v>
      </c>
      <c r="I14" s="2">
        <v>1</v>
      </c>
      <c r="J14" s="2">
        <v>1</v>
      </c>
      <c r="K14" s="2">
        <v>1</v>
      </c>
      <c r="L14" s="2">
        <v>1</v>
      </c>
      <c r="M14" s="2">
        <v>1</v>
      </c>
      <c r="N14" s="2">
        <v>1</v>
      </c>
      <c r="O14" s="2">
        <v>1</v>
      </c>
      <c r="P14" s="2">
        <v>1</v>
      </c>
      <c r="Q14" s="2">
        <v>0</v>
      </c>
      <c r="R14" s="2">
        <v>1</v>
      </c>
      <c r="S14" s="2">
        <v>1</v>
      </c>
      <c r="T14" s="2">
        <v>1</v>
      </c>
      <c r="U14" s="2">
        <v>1</v>
      </c>
      <c r="V14" s="2">
        <v>1</v>
      </c>
      <c r="W14" s="2">
        <v>1</v>
      </c>
      <c r="X14" s="2">
        <v>1</v>
      </c>
      <c r="Y14" s="2">
        <v>0</v>
      </c>
    </row>
    <row r="15" spans="1:25" x14ac:dyDescent="0.2">
      <c r="A15" s="2" t="s">
        <v>14265</v>
      </c>
      <c r="B15" s="2">
        <v>1</v>
      </c>
      <c r="C15" s="2">
        <v>1</v>
      </c>
      <c r="D15" s="2">
        <v>1</v>
      </c>
      <c r="E15" s="2">
        <v>1</v>
      </c>
      <c r="F15" s="2">
        <v>0</v>
      </c>
      <c r="G15" s="2">
        <v>1</v>
      </c>
      <c r="H15" s="2">
        <v>1</v>
      </c>
      <c r="I15" s="2">
        <v>1</v>
      </c>
      <c r="J15" s="2">
        <v>1</v>
      </c>
      <c r="K15" s="2">
        <v>1</v>
      </c>
      <c r="L15" s="2">
        <v>1</v>
      </c>
      <c r="M15" s="2">
        <v>1</v>
      </c>
      <c r="N15" s="2">
        <v>1</v>
      </c>
      <c r="O15" s="2">
        <v>1</v>
      </c>
      <c r="P15" s="2">
        <v>1</v>
      </c>
      <c r="Q15" s="2">
        <v>1</v>
      </c>
      <c r="R15" s="2">
        <v>1</v>
      </c>
      <c r="S15" s="2">
        <v>1</v>
      </c>
      <c r="T15" s="2">
        <v>1</v>
      </c>
      <c r="U15" s="2">
        <v>1</v>
      </c>
      <c r="V15" s="2">
        <v>1</v>
      </c>
      <c r="W15" s="2">
        <v>1</v>
      </c>
      <c r="X15" s="2">
        <v>1</v>
      </c>
      <c r="Y15" s="2">
        <v>1</v>
      </c>
    </row>
    <row r="16" spans="1:25" x14ac:dyDescent="0.2">
      <c r="A16" s="2" t="s">
        <v>14266</v>
      </c>
      <c r="B16" s="2">
        <v>1</v>
      </c>
      <c r="C16" s="2">
        <v>1</v>
      </c>
      <c r="D16" s="2">
        <v>1</v>
      </c>
      <c r="E16" s="2">
        <v>1</v>
      </c>
      <c r="F16" s="2">
        <v>1</v>
      </c>
      <c r="G16" s="2">
        <v>1</v>
      </c>
      <c r="H16" s="2">
        <v>1</v>
      </c>
      <c r="I16" s="2">
        <v>1</v>
      </c>
      <c r="J16" s="2">
        <v>1</v>
      </c>
      <c r="K16" s="2">
        <v>1</v>
      </c>
      <c r="L16" s="2">
        <v>1</v>
      </c>
      <c r="M16" s="2">
        <v>1</v>
      </c>
      <c r="N16" s="2">
        <v>1</v>
      </c>
      <c r="O16" s="2">
        <v>1</v>
      </c>
      <c r="P16" s="2">
        <v>1</v>
      </c>
      <c r="Q16" s="2">
        <v>0</v>
      </c>
      <c r="R16" s="2">
        <v>1</v>
      </c>
      <c r="S16" s="2">
        <v>1</v>
      </c>
      <c r="T16" s="2">
        <v>1</v>
      </c>
      <c r="U16" s="2">
        <v>1</v>
      </c>
      <c r="V16" s="2">
        <v>1</v>
      </c>
      <c r="W16" s="2">
        <v>1</v>
      </c>
      <c r="X16" s="2">
        <v>1</v>
      </c>
      <c r="Y16" s="2">
        <v>1</v>
      </c>
    </row>
    <row r="17" spans="1:25" x14ac:dyDescent="0.2">
      <c r="A17" s="2" t="s">
        <v>14267</v>
      </c>
      <c r="B17" s="2">
        <v>1</v>
      </c>
      <c r="C17" s="2">
        <v>1</v>
      </c>
      <c r="D17" s="2">
        <v>1</v>
      </c>
      <c r="E17" s="2">
        <v>1</v>
      </c>
      <c r="F17" s="2">
        <v>1</v>
      </c>
      <c r="G17" s="2">
        <v>1</v>
      </c>
      <c r="H17" s="2">
        <v>1</v>
      </c>
      <c r="I17" s="2">
        <v>0</v>
      </c>
      <c r="J17" s="2">
        <v>1</v>
      </c>
      <c r="K17" s="2">
        <v>1</v>
      </c>
      <c r="L17" s="2">
        <v>1</v>
      </c>
      <c r="M17" s="2">
        <v>1</v>
      </c>
      <c r="N17" s="2">
        <v>1</v>
      </c>
      <c r="O17" s="2">
        <v>1</v>
      </c>
      <c r="P17" s="2">
        <v>1</v>
      </c>
      <c r="Q17" s="2">
        <v>1</v>
      </c>
      <c r="R17" s="2">
        <v>1</v>
      </c>
      <c r="S17" s="2">
        <v>1</v>
      </c>
      <c r="T17" s="2">
        <v>1</v>
      </c>
      <c r="U17" s="2">
        <v>1</v>
      </c>
      <c r="V17" s="2">
        <v>1</v>
      </c>
      <c r="W17" s="2">
        <v>1</v>
      </c>
      <c r="X17" s="2">
        <v>1</v>
      </c>
      <c r="Y17" s="2">
        <v>1</v>
      </c>
    </row>
    <row r="18" spans="1:25" x14ac:dyDescent="0.2">
      <c r="A18" s="2" t="s">
        <v>14268</v>
      </c>
      <c r="B18" s="2">
        <v>1</v>
      </c>
      <c r="C18" s="2">
        <v>1</v>
      </c>
      <c r="D18" s="2">
        <v>1</v>
      </c>
      <c r="E18" s="2">
        <v>1</v>
      </c>
      <c r="F18" s="2">
        <v>1</v>
      </c>
      <c r="G18" s="2">
        <v>1</v>
      </c>
      <c r="H18" s="2">
        <v>1</v>
      </c>
      <c r="I18" s="2">
        <v>1</v>
      </c>
      <c r="J18" s="2">
        <v>1</v>
      </c>
      <c r="K18" s="2">
        <v>1</v>
      </c>
      <c r="L18" s="2">
        <v>1</v>
      </c>
      <c r="M18" s="2">
        <v>1</v>
      </c>
      <c r="N18" s="2">
        <v>1</v>
      </c>
      <c r="O18" s="2">
        <v>1</v>
      </c>
      <c r="P18" s="2">
        <v>1</v>
      </c>
      <c r="Q18" s="2">
        <v>1</v>
      </c>
      <c r="R18" s="2">
        <v>1</v>
      </c>
      <c r="S18" s="2">
        <v>1</v>
      </c>
      <c r="T18" s="2">
        <v>1</v>
      </c>
      <c r="U18" s="2">
        <v>1</v>
      </c>
      <c r="V18" s="2">
        <v>1</v>
      </c>
      <c r="W18" s="2">
        <v>0</v>
      </c>
      <c r="X18" s="2">
        <v>1</v>
      </c>
      <c r="Y18" s="2">
        <v>1</v>
      </c>
    </row>
    <row r="19" spans="1:25" x14ac:dyDescent="0.2">
      <c r="A19" s="2" t="s">
        <v>14269</v>
      </c>
      <c r="B19" s="2">
        <v>1</v>
      </c>
      <c r="C19" s="2">
        <v>1</v>
      </c>
      <c r="D19" s="2">
        <v>1</v>
      </c>
      <c r="E19" s="2">
        <v>1</v>
      </c>
      <c r="F19" s="2">
        <v>1</v>
      </c>
      <c r="G19" s="2">
        <v>1</v>
      </c>
      <c r="H19" s="2">
        <v>1</v>
      </c>
      <c r="I19" s="2">
        <v>1</v>
      </c>
      <c r="J19" s="2">
        <v>1</v>
      </c>
      <c r="K19" s="2">
        <v>1</v>
      </c>
      <c r="L19" s="2">
        <v>1</v>
      </c>
      <c r="M19" s="2">
        <v>1</v>
      </c>
      <c r="N19" s="2">
        <v>1</v>
      </c>
      <c r="O19" s="2">
        <v>0</v>
      </c>
      <c r="P19" s="2">
        <v>1</v>
      </c>
      <c r="Q19" s="2">
        <v>1</v>
      </c>
      <c r="R19" s="2">
        <v>1</v>
      </c>
      <c r="S19" s="2">
        <v>1</v>
      </c>
      <c r="T19" s="2">
        <v>1</v>
      </c>
      <c r="U19" s="2">
        <v>1</v>
      </c>
      <c r="V19" s="2">
        <v>1</v>
      </c>
      <c r="W19" s="2">
        <v>1</v>
      </c>
      <c r="X19" s="2">
        <v>1</v>
      </c>
      <c r="Y19" s="2">
        <v>1</v>
      </c>
    </row>
    <row r="20" spans="1:25" x14ac:dyDescent="0.2">
      <c r="A20" s="2" t="s">
        <v>14270</v>
      </c>
      <c r="B20" s="2">
        <v>1</v>
      </c>
      <c r="C20" s="2">
        <v>1</v>
      </c>
      <c r="D20" s="2">
        <v>1</v>
      </c>
      <c r="E20" s="2">
        <v>1</v>
      </c>
      <c r="F20" s="2">
        <v>1</v>
      </c>
      <c r="G20" s="2">
        <v>1</v>
      </c>
      <c r="H20" s="2">
        <v>1</v>
      </c>
      <c r="I20" s="2">
        <v>1</v>
      </c>
      <c r="J20" s="2">
        <v>1</v>
      </c>
      <c r="K20" s="2">
        <v>1</v>
      </c>
      <c r="L20" s="2">
        <v>1</v>
      </c>
      <c r="M20" s="2">
        <v>1</v>
      </c>
      <c r="N20" s="2">
        <v>1</v>
      </c>
      <c r="O20" s="2">
        <v>1</v>
      </c>
      <c r="P20" s="2">
        <v>1</v>
      </c>
      <c r="Q20" s="2">
        <v>0</v>
      </c>
      <c r="R20" s="2">
        <v>1</v>
      </c>
      <c r="S20" s="2">
        <v>1</v>
      </c>
      <c r="T20" s="2">
        <v>1</v>
      </c>
      <c r="U20" s="2">
        <v>1</v>
      </c>
      <c r="V20" s="2">
        <v>1</v>
      </c>
      <c r="W20" s="2">
        <v>1</v>
      </c>
      <c r="X20" s="2">
        <v>1</v>
      </c>
      <c r="Y20" s="2">
        <v>0</v>
      </c>
    </row>
    <row r="21" spans="1:25" x14ac:dyDescent="0.2">
      <c r="A21" s="2" t="s">
        <v>14271</v>
      </c>
      <c r="B21" s="2">
        <v>1</v>
      </c>
      <c r="C21" s="2">
        <v>1</v>
      </c>
      <c r="D21" s="2">
        <v>1</v>
      </c>
      <c r="E21" s="2">
        <v>1</v>
      </c>
      <c r="F21" s="2">
        <v>0</v>
      </c>
      <c r="G21" s="2">
        <v>1</v>
      </c>
      <c r="H21" s="2">
        <v>1</v>
      </c>
      <c r="I21" s="2">
        <v>1</v>
      </c>
      <c r="J21" s="2">
        <v>1</v>
      </c>
      <c r="K21" s="2">
        <v>1</v>
      </c>
      <c r="L21" s="2">
        <v>1</v>
      </c>
      <c r="M21" s="2">
        <v>1</v>
      </c>
      <c r="N21" s="2">
        <v>1</v>
      </c>
      <c r="O21" s="2">
        <v>1</v>
      </c>
      <c r="P21" s="2">
        <v>1</v>
      </c>
      <c r="Q21" s="2">
        <v>1</v>
      </c>
      <c r="R21" s="2">
        <v>1</v>
      </c>
      <c r="S21" s="2">
        <v>1</v>
      </c>
      <c r="T21" s="2">
        <v>1</v>
      </c>
      <c r="U21" s="2">
        <v>1</v>
      </c>
      <c r="V21" s="2">
        <v>1</v>
      </c>
      <c r="W21" s="2">
        <v>1</v>
      </c>
      <c r="X21" s="2">
        <v>1</v>
      </c>
      <c r="Y21" s="2">
        <v>1</v>
      </c>
    </row>
    <row r="22" spans="1:25" x14ac:dyDescent="0.2">
      <c r="A22" s="2" t="s">
        <v>14272</v>
      </c>
      <c r="B22" s="2">
        <v>1</v>
      </c>
      <c r="C22" s="2">
        <v>1</v>
      </c>
      <c r="D22" s="2">
        <v>1</v>
      </c>
      <c r="E22" s="2">
        <v>1</v>
      </c>
      <c r="F22" s="2">
        <v>1</v>
      </c>
      <c r="G22" s="2">
        <v>1</v>
      </c>
      <c r="H22" s="2">
        <v>1</v>
      </c>
      <c r="I22" s="2">
        <v>0</v>
      </c>
      <c r="J22" s="2">
        <v>1</v>
      </c>
      <c r="K22" s="2">
        <v>1</v>
      </c>
      <c r="L22" s="2">
        <v>1</v>
      </c>
      <c r="M22" s="2">
        <v>1</v>
      </c>
      <c r="N22" s="2">
        <v>1</v>
      </c>
      <c r="O22" s="2">
        <v>1</v>
      </c>
      <c r="P22" s="2">
        <v>1</v>
      </c>
      <c r="Q22" s="2">
        <v>1</v>
      </c>
      <c r="R22" s="2">
        <v>1</v>
      </c>
      <c r="S22" s="2">
        <v>1</v>
      </c>
      <c r="T22" s="2">
        <v>1</v>
      </c>
      <c r="U22" s="2">
        <v>1</v>
      </c>
      <c r="V22" s="2">
        <v>1</v>
      </c>
      <c r="W22" s="2">
        <v>1</v>
      </c>
      <c r="X22" s="2">
        <v>1</v>
      </c>
      <c r="Y22" s="2">
        <v>0</v>
      </c>
    </row>
    <row r="23" spans="1:25" x14ac:dyDescent="0.2">
      <c r="A23" s="2" t="s">
        <v>14273</v>
      </c>
      <c r="B23" s="2">
        <v>1</v>
      </c>
      <c r="C23" s="2">
        <v>1</v>
      </c>
      <c r="D23" s="2">
        <v>1</v>
      </c>
      <c r="E23" s="2">
        <v>1</v>
      </c>
      <c r="F23" s="2">
        <v>1</v>
      </c>
      <c r="G23" s="2">
        <v>1</v>
      </c>
      <c r="H23" s="2">
        <v>1</v>
      </c>
      <c r="I23" s="2">
        <v>1</v>
      </c>
      <c r="J23" s="2">
        <v>1</v>
      </c>
      <c r="K23" s="2">
        <v>1</v>
      </c>
      <c r="L23" s="2">
        <v>1</v>
      </c>
      <c r="M23" s="2">
        <v>1</v>
      </c>
      <c r="N23" s="2">
        <v>1</v>
      </c>
      <c r="O23" s="2">
        <v>1</v>
      </c>
      <c r="P23" s="2">
        <v>1</v>
      </c>
      <c r="Q23" s="2">
        <v>0</v>
      </c>
      <c r="R23" s="2">
        <v>1</v>
      </c>
      <c r="S23" s="2">
        <v>1</v>
      </c>
      <c r="T23" s="2">
        <v>1</v>
      </c>
      <c r="U23" s="2">
        <v>1</v>
      </c>
      <c r="V23" s="2">
        <v>1</v>
      </c>
      <c r="W23" s="2">
        <v>1</v>
      </c>
      <c r="X23" s="2">
        <v>1</v>
      </c>
      <c r="Y23" s="2">
        <v>0</v>
      </c>
    </row>
    <row r="24" spans="1:25" x14ac:dyDescent="0.2">
      <c r="A24" s="2" t="s">
        <v>14274</v>
      </c>
      <c r="B24" s="2">
        <v>1</v>
      </c>
      <c r="C24" s="2">
        <v>1</v>
      </c>
      <c r="D24" s="2">
        <v>1</v>
      </c>
      <c r="E24" s="2">
        <v>1</v>
      </c>
      <c r="F24" s="2">
        <v>1</v>
      </c>
      <c r="G24" s="2">
        <v>1</v>
      </c>
      <c r="H24" s="2">
        <v>1</v>
      </c>
      <c r="I24" s="2">
        <v>0</v>
      </c>
      <c r="J24" s="2">
        <v>1</v>
      </c>
      <c r="K24" s="2">
        <v>1</v>
      </c>
      <c r="L24" s="2">
        <v>1</v>
      </c>
      <c r="M24" s="2">
        <v>1</v>
      </c>
      <c r="N24" s="2">
        <v>1</v>
      </c>
      <c r="O24" s="2">
        <v>1</v>
      </c>
      <c r="P24" s="2">
        <v>1</v>
      </c>
      <c r="Q24" s="2">
        <v>0</v>
      </c>
      <c r="R24" s="2">
        <v>1</v>
      </c>
      <c r="S24" s="2">
        <v>1</v>
      </c>
      <c r="T24" s="2">
        <v>1</v>
      </c>
      <c r="U24" s="2">
        <v>1</v>
      </c>
      <c r="V24" s="2">
        <v>0</v>
      </c>
      <c r="W24" s="2">
        <v>2</v>
      </c>
      <c r="X24" s="2">
        <v>1</v>
      </c>
      <c r="Y24" s="2">
        <v>1</v>
      </c>
    </row>
    <row r="25" spans="1:25" x14ac:dyDescent="0.2">
      <c r="A25" s="2" t="s">
        <v>14275</v>
      </c>
      <c r="B25" s="2">
        <v>1</v>
      </c>
      <c r="C25" s="2">
        <v>1</v>
      </c>
      <c r="D25" s="2">
        <v>1</v>
      </c>
      <c r="E25" s="2">
        <v>1</v>
      </c>
      <c r="F25" s="2">
        <v>1</v>
      </c>
      <c r="G25" s="2">
        <v>1</v>
      </c>
      <c r="H25" s="2">
        <v>1</v>
      </c>
      <c r="I25" s="2">
        <v>0</v>
      </c>
      <c r="J25" s="2">
        <v>1</v>
      </c>
      <c r="K25" s="2">
        <v>1</v>
      </c>
      <c r="L25" s="2">
        <v>1</v>
      </c>
      <c r="M25" s="2">
        <v>1</v>
      </c>
      <c r="N25" s="2">
        <v>1</v>
      </c>
      <c r="O25" s="2">
        <v>1</v>
      </c>
      <c r="P25" s="2">
        <v>1</v>
      </c>
      <c r="Q25" s="2">
        <v>0</v>
      </c>
      <c r="R25" s="2">
        <v>1</v>
      </c>
      <c r="S25" s="2">
        <v>1</v>
      </c>
      <c r="T25" s="2">
        <v>1</v>
      </c>
      <c r="U25" s="2">
        <v>1</v>
      </c>
      <c r="V25" s="2">
        <v>0</v>
      </c>
      <c r="W25" s="2">
        <v>2</v>
      </c>
      <c r="X25" s="2">
        <v>1</v>
      </c>
      <c r="Y25" s="2">
        <v>1</v>
      </c>
    </row>
    <row r="26" spans="1:25" x14ac:dyDescent="0.2">
      <c r="A26" s="2" t="s">
        <v>14276</v>
      </c>
      <c r="B26" s="2">
        <v>1</v>
      </c>
      <c r="C26" s="2">
        <v>1</v>
      </c>
      <c r="D26" s="2">
        <v>1</v>
      </c>
      <c r="E26" s="2">
        <v>1</v>
      </c>
      <c r="F26" s="2">
        <v>0</v>
      </c>
      <c r="G26" s="2">
        <v>1</v>
      </c>
      <c r="H26" s="2">
        <v>1</v>
      </c>
      <c r="I26" s="2">
        <v>1</v>
      </c>
      <c r="J26" s="2">
        <v>1</v>
      </c>
      <c r="K26" s="2">
        <v>1</v>
      </c>
      <c r="L26" s="2">
        <v>1</v>
      </c>
      <c r="M26" s="2">
        <v>1</v>
      </c>
      <c r="N26" s="2">
        <v>1</v>
      </c>
      <c r="O26" s="2">
        <v>1</v>
      </c>
      <c r="P26" s="2">
        <v>1</v>
      </c>
      <c r="Q26" s="2">
        <v>1</v>
      </c>
      <c r="R26" s="2">
        <v>1</v>
      </c>
      <c r="S26" s="2">
        <v>1</v>
      </c>
      <c r="T26" s="2">
        <v>1</v>
      </c>
      <c r="U26" s="2">
        <v>0</v>
      </c>
      <c r="V26" s="2">
        <v>0</v>
      </c>
      <c r="W26" s="2">
        <v>2</v>
      </c>
      <c r="X26" s="2">
        <v>1</v>
      </c>
      <c r="Y26" s="2">
        <v>1</v>
      </c>
    </row>
    <row r="27" spans="1:25" x14ac:dyDescent="0.2">
      <c r="A27" s="2" t="s">
        <v>14277</v>
      </c>
      <c r="B27" s="2">
        <v>1</v>
      </c>
      <c r="C27" s="2">
        <v>1</v>
      </c>
      <c r="D27" s="2">
        <v>1</v>
      </c>
      <c r="E27" s="2">
        <v>1</v>
      </c>
      <c r="F27" s="2">
        <v>1</v>
      </c>
      <c r="G27" s="2">
        <v>1</v>
      </c>
      <c r="H27" s="2">
        <v>1</v>
      </c>
      <c r="I27" s="2">
        <v>1</v>
      </c>
      <c r="J27" s="2">
        <v>1</v>
      </c>
      <c r="K27" s="2">
        <v>1</v>
      </c>
      <c r="L27" s="2">
        <v>1</v>
      </c>
      <c r="M27" s="2">
        <v>1</v>
      </c>
      <c r="N27" s="2">
        <v>1</v>
      </c>
      <c r="O27" s="2">
        <v>1</v>
      </c>
      <c r="P27" s="2">
        <v>1</v>
      </c>
      <c r="Q27" s="2">
        <v>0</v>
      </c>
      <c r="R27" s="2">
        <v>1</v>
      </c>
      <c r="S27" s="2">
        <v>1</v>
      </c>
      <c r="T27" s="2">
        <v>1</v>
      </c>
      <c r="U27" s="2">
        <v>1</v>
      </c>
      <c r="V27" s="2">
        <v>1</v>
      </c>
      <c r="W27" s="2">
        <v>0</v>
      </c>
      <c r="X27" s="2">
        <v>1</v>
      </c>
      <c r="Y27" s="2">
        <v>1</v>
      </c>
    </row>
    <row r="28" spans="1:25" x14ac:dyDescent="0.2">
      <c r="A28" s="2" t="s">
        <v>14278</v>
      </c>
      <c r="B28" s="2">
        <v>1</v>
      </c>
      <c r="C28" s="2">
        <v>1</v>
      </c>
      <c r="D28" s="2">
        <v>1</v>
      </c>
      <c r="E28" s="2">
        <v>1</v>
      </c>
      <c r="F28" s="2">
        <v>0</v>
      </c>
      <c r="G28" s="2">
        <v>1</v>
      </c>
      <c r="H28" s="2">
        <v>1</v>
      </c>
      <c r="I28" s="2">
        <v>1</v>
      </c>
      <c r="J28" s="2">
        <v>1</v>
      </c>
      <c r="K28" s="2">
        <v>1</v>
      </c>
      <c r="L28" s="2">
        <v>0</v>
      </c>
      <c r="M28" s="2">
        <v>1</v>
      </c>
      <c r="N28" s="2">
        <v>1</v>
      </c>
      <c r="O28" s="2">
        <v>1</v>
      </c>
      <c r="P28" s="2">
        <v>1</v>
      </c>
      <c r="Q28" s="2">
        <v>1</v>
      </c>
      <c r="R28" s="2">
        <v>1</v>
      </c>
      <c r="S28" s="2">
        <v>1</v>
      </c>
      <c r="T28" s="2">
        <v>1</v>
      </c>
      <c r="U28" s="2">
        <v>1</v>
      </c>
      <c r="V28" s="2">
        <v>1</v>
      </c>
      <c r="W28" s="2">
        <v>1</v>
      </c>
      <c r="X28" s="2">
        <v>1</v>
      </c>
      <c r="Y28" s="2">
        <v>1</v>
      </c>
    </row>
    <row r="29" spans="1:25" x14ac:dyDescent="0.2">
      <c r="A29" s="2" t="s">
        <v>14279</v>
      </c>
      <c r="B29" s="2">
        <v>1</v>
      </c>
      <c r="C29" s="2">
        <v>1</v>
      </c>
      <c r="D29" s="2">
        <v>1</v>
      </c>
      <c r="E29" s="2">
        <v>1</v>
      </c>
      <c r="F29" s="2">
        <v>0</v>
      </c>
      <c r="G29" s="2">
        <v>1</v>
      </c>
      <c r="H29" s="2">
        <v>1</v>
      </c>
      <c r="I29" s="2">
        <v>1</v>
      </c>
      <c r="J29" s="2">
        <v>1</v>
      </c>
      <c r="K29" s="2">
        <v>1</v>
      </c>
      <c r="L29" s="2">
        <v>0</v>
      </c>
      <c r="M29" s="2">
        <v>1</v>
      </c>
      <c r="N29" s="2">
        <v>1</v>
      </c>
      <c r="O29" s="2">
        <v>1</v>
      </c>
      <c r="P29" s="2">
        <v>1</v>
      </c>
      <c r="Q29" s="2">
        <v>1</v>
      </c>
      <c r="R29" s="2">
        <v>1</v>
      </c>
      <c r="S29" s="2">
        <v>1</v>
      </c>
      <c r="T29" s="2">
        <v>1</v>
      </c>
      <c r="U29" s="2">
        <v>1</v>
      </c>
      <c r="V29" s="2">
        <v>1</v>
      </c>
      <c r="W29" s="2">
        <v>1</v>
      </c>
      <c r="X29" s="2">
        <v>1</v>
      </c>
      <c r="Y29" s="2">
        <v>1</v>
      </c>
    </row>
    <row r="30" spans="1:25" x14ac:dyDescent="0.2">
      <c r="A30" s="2" t="s">
        <v>14280</v>
      </c>
      <c r="B30" s="2">
        <v>1</v>
      </c>
      <c r="C30" s="2">
        <v>1</v>
      </c>
      <c r="D30" s="2">
        <v>1</v>
      </c>
      <c r="E30" s="2">
        <v>1</v>
      </c>
      <c r="F30" s="2">
        <v>1</v>
      </c>
      <c r="G30" s="2">
        <v>1</v>
      </c>
      <c r="H30" s="2">
        <v>1</v>
      </c>
      <c r="I30" s="2">
        <v>1</v>
      </c>
      <c r="J30" s="2">
        <v>1</v>
      </c>
      <c r="K30" s="2">
        <v>1</v>
      </c>
      <c r="L30" s="2">
        <v>1</v>
      </c>
      <c r="M30" s="2">
        <v>1</v>
      </c>
      <c r="N30" s="2">
        <v>1</v>
      </c>
      <c r="O30" s="2">
        <v>1</v>
      </c>
      <c r="P30" s="2">
        <v>1</v>
      </c>
      <c r="Q30" s="2">
        <v>0</v>
      </c>
      <c r="R30" s="2">
        <v>0</v>
      </c>
      <c r="S30" s="2">
        <v>1</v>
      </c>
      <c r="T30" s="2">
        <v>1</v>
      </c>
      <c r="U30" s="2">
        <v>1</v>
      </c>
      <c r="V30" s="2">
        <v>1</v>
      </c>
      <c r="W30" s="2">
        <v>1</v>
      </c>
      <c r="X30" s="2">
        <v>1</v>
      </c>
      <c r="Y30" s="2">
        <v>1</v>
      </c>
    </row>
    <row r="31" spans="1:25" x14ac:dyDescent="0.2">
      <c r="A31" s="2" t="s">
        <v>14281</v>
      </c>
      <c r="B31" s="2">
        <v>1</v>
      </c>
      <c r="C31" s="2">
        <v>1</v>
      </c>
      <c r="D31" s="2">
        <v>1</v>
      </c>
      <c r="E31" s="2">
        <v>1</v>
      </c>
      <c r="F31" s="2">
        <v>1</v>
      </c>
      <c r="G31" s="2">
        <v>1</v>
      </c>
      <c r="H31" s="2">
        <v>1</v>
      </c>
      <c r="I31" s="2">
        <v>1</v>
      </c>
      <c r="J31" s="2">
        <v>1</v>
      </c>
      <c r="K31" s="2">
        <v>1</v>
      </c>
      <c r="L31" s="2">
        <v>0</v>
      </c>
      <c r="M31" s="2">
        <v>1</v>
      </c>
      <c r="N31" s="2">
        <v>1</v>
      </c>
      <c r="O31" s="2">
        <v>1</v>
      </c>
      <c r="P31" s="2">
        <v>1</v>
      </c>
      <c r="Q31" s="2">
        <v>1</v>
      </c>
      <c r="R31" s="2">
        <v>1</v>
      </c>
      <c r="S31" s="2">
        <v>1</v>
      </c>
      <c r="T31" s="2">
        <v>1</v>
      </c>
      <c r="U31" s="2">
        <v>1</v>
      </c>
      <c r="V31" s="2">
        <v>1</v>
      </c>
      <c r="W31" s="2">
        <v>0</v>
      </c>
      <c r="X31" s="2">
        <v>1</v>
      </c>
      <c r="Y31" s="2">
        <v>1</v>
      </c>
    </row>
    <row r="32" spans="1:25" x14ac:dyDescent="0.2">
      <c r="A32" s="2" t="s">
        <v>14282</v>
      </c>
      <c r="B32" s="2">
        <v>1</v>
      </c>
      <c r="C32" s="2">
        <v>1</v>
      </c>
      <c r="D32" s="2">
        <v>1</v>
      </c>
      <c r="E32" s="2">
        <v>1</v>
      </c>
      <c r="F32" s="2">
        <v>1</v>
      </c>
      <c r="G32" s="2">
        <v>1</v>
      </c>
      <c r="H32" s="2">
        <v>1</v>
      </c>
      <c r="I32" s="2">
        <v>0</v>
      </c>
      <c r="J32" s="2">
        <v>1</v>
      </c>
      <c r="K32" s="2">
        <v>1</v>
      </c>
      <c r="L32" s="2">
        <v>1</v>
      </c>
      <c r="M32" s="2">
        <v>1</v>
      </c>
      <c r="N32" s="2">
        <v>1</v>
      </c>
      <c r="O32" s="2">
        <v>1</v>
      </c>
      <c r="P32" s="2">
        <v>1</v>
      </c>
      <c r="Q32" s="2">
        <v>1</v>
      </c>
      <c r="R32" s="2">
        <v>1</v>
      </c>
      <c r="S32" s="2">
        <v>1</v>
      </c>
      <c r="T32" s="2">
        <v>0</v>
      </c>
      <c r="U32" s="2">
        <v>1</v>
      </c>
      <c r="V32" s="2">
        <v>1</v>
      </c>
      <c r="W32" s="2">
        <v>1</v>
      </c>
      <c r="X32" s="2">
        <v>1</v>
      </c>
      <c r="Y32" s="2">
        <v>1</v>
      </c>
    </row>
    <row r="33" spans="1:25" x14ac:dyDescent="0.2">
      <c r="A33" s="2" t="s">
        <v>14283</v>
      </c>
      <c r="B33" s="2">
        <v>0</v>
      </c>
      <c r="C33" s="2">
        <v>1</v>
      </c>
      <c r="D33" s="2">
        <v>1</v>
      </c>
      <c r="E33" s="2">
        <v>1</v>
      </c>
      <c r="F33" s="2">
        <v>1</v>
      </c>
      <c r="G33" s="2">
        <v>1</v>
      </c>
      <c r="H33" s="2">
        <v>1</v>
      </c>
      <c r="I33" s="2">
        <v>1</v>
      </c>
      <c r="J33" s="2">
        <v>1</v>
      </c>
      <c r="K33" s="2">
        <v>1</v>
      </c>
      <c r="L33" s="2">
        <v>1</v>
      </c>
      <c r="M33" s="2">
        <v>1</v>
      </c>
      <c r="N33" s="2">
        <v>1</v>
      </c>
      <c r="O33" s="2">
        <v>1</v>
      </c>
      <c r="P33" s="2">
        <v>1</v>
      </c>
      <c r="Q33" s="2">
        <v>0</v>
      </c>
      <c r="R33" s="2">
        <v>1</v>
      </c>
      <c r="S33" s="2">
        <v>1</v>
      </c>
      <c r="T33" s="2">
        <v>1</v>
      </c>
      <c r="U33" s="2">
        <v>1</v>
      </c>
      <c r="V33" s="2">
        <v>1</v>
      </c>
      <c r="W33" s="2">
        <v>1</v>
      </c>
      <c r="X33" s="2">
        <v>1</v>
      </c>
      <c r="Y33" s="2">
        <v>1</v>
      </c>
    </row>
    <row r="34" spans="1:25" x14ac:dyDescent="0.2">
      <c r="A34" s="2" t="s">
        <v>14284</v>
      </c>
      <c r="B34" s="2">
        <v>1</v>
      </c>
      <c r="C34" s="2">
        <v>1</v>
      </c>
      <c r="D34" s="2">
        <v>1</v>
      </c>
      <c r="E34" s="2">
        <v>1</v>
      </c>
      <c r="F34" s="2">
        <v>1</v>
      </c>
      <c r="G34" s="2">
        <v>1</v>
      </c>
      <c r="H34" s="2">
        <v>1</v>
      </c>
      <c r="I34" s="2">
        <v>0</v>
      </c>
      <c r="J34" s="2">
        <v>1</v>
      </c>
      <c r="K34" s="2">
        <v>1</v>
      </c>
      <c r="L34" s="2">
        <v>1</v>
      </c>
      <c r="M34" s="2">
        <v>1</v>
      </c>
      <c r="N34" s="2">
        <v>1</v>
      </c>
      <c r="O34" s="2">
        <v>1</v>
      </c>
      <c r="P34" s="2">
        <v>1</v>
      </c>
      <c r="Q34" s="2">
        <v>0</v>
      </c>
      <c r="R34" s="2">
        <v>1</v>
      </c>
      <c r="S34" s="2">
        <v>1</v>
      </c>
      <c r="T34" s="2">
        <v>1</v>
      </c>
      <c r="U34" s="2">
        <v>1</v>
      </c>
      <c r="V34" s="2">
        <v>1</v>
      </c>
      <c r="W34" s="2">
        <v>1</v>
      </c>
      <c r="X34" s="2">
        <v>1</v>
      </c>
      <c r="Y34" s="2">
        <v>1</v>
      </c>
    </row>
    <row r="35" spans="1:25" x14ac:dyDescent="0.2">
      <c r="A35" s="2" t="s">
        <v>14285</v>
      </c>
      <c r="B35" s="2">
        <v>0</v>
      </c>
      <c r="C35" s="2">
        <v>1</v>
      </c>
      <c r="D35" s="2">
        <v>1</v>
      </c>
      <c r="E35" s="2">
        <v>1</v>
      </c>
      <c r="F35" s="2">
        <v>1</v>
      </c>
      <c r="G35" s="2">
        <v>1</v>
      </c>
      <c r="H35" s="2">
        <v>1</v>
      </c>
      <c r="I35" s="2">
        <v>1</v>
      </c>
      <c r="J35" s="2">
        <v>1</v>
      </c>
      <c r="K35" s="2">
        <v>1</v>
      </c>
      <c r="L35" s="2">
        <v>1</v>
      </c>
      <c r="M35" s="2">
        <v>1</v>
      </c>
      <c r="N35" s="2">
        <v>1</v>
      </c>
      <c r="O35" s="2">
        <v>1</v>
      </c>
      <c r="P35" s="2">
        <v>1</v>
      </c>
      <c r="Q35" s="2">
        <v>1</v>
      </c>
      <c r="R35" s="2">
        <v>1</v>
      </c>
      <c r="S35" s="2">
        <v>1</v>
      </c>
      <c r="T35" s="2">
        <v>0</v>
      </c>
      <c r="U35" s="2">
        <v>1</v>
      </c>
      <c r="V35" s="2">
        <v>1</v>
      </c>
      <c r="W35" s="2">
        <v>1</v>
      </c>
      <c r="X35" s="2">
        <v>1</v>
      </c>
      <c r="Y35" s="2">
        <v>0</v>
      </c>
    </row>
    <row r="36" spans="1:25" x14ac:dyDescent="0.2">
      <c r="A36" s="2" t="s">
        <v>14286</v>
      </c>
      <c r="B36" s="2">
        <v>1</v>
      </c>
      <c r="C36" s="2">
        <v>1</v>
      </c>
      <c r="D36" s="2">
        <v>1</v>
      </c>
      <c r="E36" s="2">
        <v>1</v>
      </c>
      <c r="F36" s="2">
        <v>1</v>
      </c>
      <c r="G36" s="2">
        <v>1</v>
      </c>
      <c r="H36" s="2">
        <v>1</v>
      </c>
      <c r="I36" s="2">
        <v>1</v>
      </c>
      <c r="J36" s="2">
        <v>1</v>
      </c>
      <c r="K36" s="2">
        <v>1</v>
      </c>
      <c r="L36" s="2">
        <v>1</v>
      </c>
      <c r="M36" s="2">
        <v>1</v>
      </c>
      <c r="N36" s="2">
        <v>1</v>
      </c>
      <c r="O36" s="2">
        <v>1</v>
      </c>
      <c r="P36" s="2">
        <v>1</v>
      </c>
      <c r="Q36" s="2">
        <v>1</v>
      </c>
      <c r="R36" s="2">
        <v>1</v>
      </c>
      <c r="S36" s="2">
        <v>0</v>
      </c>
      <c r="T36" s="2">
        <v>1</v>
      </c>
      <c r="U36" s="2">
        <v>1</v>
      </c>
      <c r="V36" s="2">
        <v>1</v>
      </c>
      <c r="W36" s="2">
        <v>0</v>
      </c>
      <c r="X36" s="2">
        <v>2</v>
      </c>
      <c r="Y36" s="2">
        <v>1</v>
      </c>
    </row>
    <row r="37" spans="1:25" x14ac:dyDescent="0.2">
      <c r="A37" s="2" t="s">
        <v>14287</v>
      </c>
      <c r="B37" s="2">
        <v>1</v>
      </c>
      <c r="C37" s="2">
        <v>1</v>
      </c>
      <c r="D37" s="2">
        <v>1</v>
      </c>
      <c r="E37" s="2">
        <v>1</v>
      </c>
      <c r="F37" s="2">
        <v>1</v>
      </c>
      <c r="G37" s="2">
        <v>1</v>
      </c>
      <c r="H37" s="2">
        <v>1</v>
      </c>
      <c r="I37" s="2">
        <v>0</v>
      </c>
      <c r="J37" s="2">
        <v>1</v>
      </c>
      <c r="K37" s="2">
        <v>1</v>
      </c>
      <c r="L37" s="2">
        <v>1</v>
      </c>
      <c r="M37" s="2">
        <v>1</v>
      </c>
      <c r="N37" s="2">
        <v>1</v>
      </c>
      <c r="O37" s="2">
        <v>1</v>
      </c>
      <c r="P37" s="2">
        <v>1</v>
      </c>
      <c r="Q37" s="2">
        <v>1</v>
      </c>
      <c r="R37" s="2">
        <v>1</v>
      </c>
      <c r="S37" s="2">
        <v>0</v>
      </c>
      <c r="T37" s="2">
        <v>1</v>
      </c>
      <c r="U37" s="2">
        <v>1</v>
      </c>
      <c r="V37" s="2">
        <v>1</v>
      </c>
      <c r="W37" s="2">
        <v>1</v>
      </c>
      <c r="X37" s="2">
        <v>1</v>
      </c>
      <c r="Y37" s="2">
        <v>1</v>
      </c>
    </row>
    <row r="38" spans="1:25" x14ac:dyDescent="0.2">
      <c r="A38" s="2" t="s">
        <v>14288</v>
      </c>
      <c r="B38" s="2">
        <v>0</v>
      </c>
      <c r="C38" s="2">
        <v>0</v>
      </c>
      <c r="D38" s="2">
        <v>1</v>
      </c>
      <c r="E38" s="2">
        <v>1</v>
      </c>
      <c r="F38" s="2">
        <v>1</v>
      </c>
      <c r="G38" s="2">
        <v>1</v>
      </c>
      <c r="H38" s="2">
        <v>1</v>
      </c>
      <c r="I38" s="2">
        <v>1</v>
      </c>
      <c r="J38" s="2">
        <v>1</v>
      </c>
      <c r="K38" s="2">
        <v>1</v>
      </c>
      <c r="L38" s="2">
        <v>1</v>
      </c>
      <c r="M38" s="2">
        <v>1</v>
      </c>
      <c r="N38" s="2">
        <v>1</v>
      </c>
      <c r="O38" s="2">
        <v>1</v>
      </c>
      <c r="P38" s="2">
        <v>1</v>
      </c>
      <c r="Q38" s="2">
        <v>1</v>
      </c>
      <c r="R38" s="2">
        <v>1</v>
      </c>
      <c r="S38" s="2">
        <v>1</v>
      </c>
      <c r="T38" s="2">
        <v>1</v>
      </c>
      <c r="U38" s="2">
        <v>1</v>
      </c>
      <c r="V38" s="2">
        <v>1</v>
      </c>
      <c r="W38" s="2">
        <v>1</v>
      </c>
      <c r="X38" s="2">
        <v>1</v>
      </c>
      <c r="Y38" s="2">
        <v>0</v>
      </c>
    </row>
    <row r="39" spans="1:25" x14ac:dyDescent="0.2">
      <c r="A39" s="2" t="s">
        <v>14289</v>
      </c>
      <c r="B39" s="2">
        <v>1</v>
      </c>
      <c r="C39" s="2">
        <v>1</v>
      </c>
      <c r="D39" s="2">
        <v>1</v>
      </c>
      <c r="E39" s="2">
        <v>1</v>
      </c>
      <c r="F39" s="2">
        <v>1</v>
      </c>
      <c r="G39" s="2">
        <v>1</v>
      </c>
      <c r="H39" s="2">
        <v>1</v>
      </c>
      <c r="I39" s="2">
        <v>1</v>
      </c>
      <c r="J39" s="2">
        <v>1</v>
      </c>
      <c r="K39" s="2">
        <v>1</v>
      </c>
      <c r="L39" s="2">
        <v>1</v>
      </c>
      <c r="M39" s="2">
        <v>1</v>
      </c>
      <c r="N39" s="2">
        <v>1</v>
      </c>
      <c r="O39" s="2">
        <v>1</v>
      </c>
      <c r="P39" s="2">
        <v>1</v>
      </c>
      <c r="Q39" s="2">
        <v>0</v>
      </c>
      <c r="R39" s="2">
        <v>1</v>
      </c>
      <c r="S39" s="2">
        <v>1</v>
      </c>
      <c r="T39" s="2">
        <v>1</v>
      </c>
      <c r="U39" s="2">
        <v>1</v>
      </c>
      <c r="V39" s="2">
        <v>1</v>
      </c>
      <c r="W39" s="2">
        <v>0</v>
      </c>
      <c r="X39" s="2">
        <v>1</v>
      </c>
      <c r="Y39" s="2">
        <v>1</v>
      </c>
    </row>
    <row r="40" spans="1:25" x14ac:dyDescent="0.2">
      <c r="A40" s="2" t="s">
        <v>14290</v>
      </c>
      <c r="B40" s="2">
        <v>1</v>
      </c>
      <c r="C40" s="2">
        <v>1</v>
      </c>
      <c r="D40" s="2">
        <v>1</v>
      </c>
      <c r="E40" s="2">
        <v>1</v>
      </c>
      <c r="F40" s="2">
        <v>1</v>
      </c>
      <c r="G40" s="2">
        <v>1</v>
      </c>
      <c r="H40" s="2">
        <v>1</v>
      </c>
      <c r="I40" s="2">
        <v>1</v>
      </c>
      <c r="J40" s="2">
        <v>1</v>
      </c>
      <c r="K40" s="2">
        <v>1</v>
      </c>
      <c r="L40" s="2">
        <v>1</v>
      </c>
      <c r="M40" s="2">
        <v>1</v>
      </c>
      <c r="N40" s="2">
        <v>1</v>
      </c>
      <c r="O40" s="2">
        <v>1</v>
      </c>
      <c r="P40" s="2">
        <v>1</v>
      </c>
      <c r="Q40" s="2">
        <v>0</v>
      </c>
      <c r="R40" s="2">
        <v>0</v>
      </c>
      <c r="S40" s="2">
        <v>1</v>
      </c>
      <c r="T40" s="2">
        <v>1</v>
      </c>
      <c r="U40" s="2">
        <v>1</v>
      </c>
      <c r="V40" s="2">
        <v>1</v>
      </c>
      <c r="W40" s="2">
        <v>1</v>
      </c>
      <c r="X40" s="2">
        <v>1</v>
      </c>
      <c r="Y40" s="2">
        <v>1</v>
      </c>
    </row>
    <row r="41" spans="1:25" x14ac:dyDescent="0.2">
      <c r="A41" s="2" t="s">
        <v>14291</v>
      </c>
      <c r="B41" s="2">
        <v>1</v>
      </c>
      <c r="C41" s="2">
        <v>1</v>
      </c>
      <c r="D41" s="2">
        <v>1</v>
      </c>
      <c r="E41" s="2">
        <v>1</v>
      </c>
      <c r="F41" s="2">
        <v>1</v>
      </c>
      <c r="G41" s="2">
        <v>1</v>
      </c>
      <c r="H41" s="2">
        <v>1</v>
      </c>
      <c r="I41" s="2">
        <v>1</v>
      </c>
      <c r="J41" s="2">
        <v>1</v>
      </c>
      <c r="K41" s="2">
        <v>1</v>
      </c>
      <c r="L41" s="2">
        <v>0</v>
      </c>
      <c r="M41" s="2">
        <v>1</v>
      </c>
      <c r="N41" s="2">
        <v>1</v>
      </c>
      <c r="O41" s="2">
        <v>1</v>
      </c>
      <c r="P41" s="2">
        <v>1</v>
      </c>
      <c r="Q41" s="2">
        <v>1</v>
      </c>
      <c r="R41" s="2">
        <v>1</v>
      </c>
      <c r="S41" s="2">
        <v>1</v>
      </c>
      <c r="T41" s="2">
        <v>1</v>
      </c>
      <c r="U41" s="2">
        <v>1</v>
      </c>
      <c r="V41" s="2">
        <v>1</v>
      </c>
      <c r="W41" s="2">
        <v>0</v>
      </c>
      <c r="X41" s="2">
        <v>1</v>
      </c>
      <c r="Y41" s="2">
        <v>1</v>
      </c>
    </row>
    <row r="42" spans="1:25" x14ac:dyDescent="0.2">
      <c r="A42" s="2" t="s">
        <v>14292</v>
      </c>
      <c r="B42" s="2">
        <v>1</v>
      </c>
      <c r="C42" s="2">
        <v>1</v>
      </c>
      <c r="D42" s="2">
        <v>1</v>
      </c>
      <c r="E42" s="2">
        <v>1</v>
      </c>
      <c r="F42" s="2">
        <v>0</v>
      </c>
      <c r="G42" s="2">
        <v>1</v>
      </c>
      <c r="H42" s="2">
        <v>1</v>
      </c>
      <c r="I42" s="2">
        <v>1</v>
      </c>
      <c r="J42" s="2">
        <v>1</v>
      </c>
      <c r="K42" s="2">
        <v>1</v>
      </c>
      <c r="L42" s="2">
        <v>1</v>
      </c>
      <c r="M42" s="2">
        <v>1</v>
      </c>
      <c r="N42" s="2">
        <v>1</v>
      </c>
      <c r="O42" s="2">
        <v>1</v>
      </c>
      <c r="P42" s="2">
        <v>1</v>
      </c>
      <c r="Q42" s="2">
        <v>1</v>
      </c>
      <c r="R42" s="2">
        <v>1</v>
      </c>
      <c r="S42" s="2">
        <v>0</v>
      </c>
      <c r="T42" s="2">
        <v>1</v>
      </c>
      <c r="U42" s="2">
        <v>1</v>
      </c>
      <c r="V42" s="2">
        <v>1</v>
      </c>
      <c r="W42" s="2">
        <v>1</v>
      </c>
      <c r="X42" s="2">
        <v>1</v>
      </c>
      <c r="Y42" s="2">
        <v>1</v>
      </c>
    </row>
    <row r="43" spans="1:25" x14ac:dyDescent="0.2">
      <c r="A43" s="2" t="s">
        <v>14293</v>
      </c>
      <c r="B43" s="2">
        <v>1</v>
      </c>
      <c r="C43" s="2">
        <v>1</v>
      </c>
      <c r="D43" s="2">
        <v>0</v>
      </c>
      <c r="E43" s="2">
        <v>1</v>
      </c>
      <c r="F43" s="2">
        <v>1</v>
      </c>
      <c r="G43" s="2">
        <v>1</v>
      </c>
      <c r="H43" s="2">
        <v>1</v>
      </c>
      <c r="I43" s="2">
        <v>1</v>
      </c>
      <c r="J43" s="2">
        <v>1</v>
      </c>
      <c r="K43" s="2">
        <v>1</v>
      </c>
      <c r="L43" s="2">
        <v>1</v>
      </c>
      <c r="M43" s="2">
        <v>1</v>
      </c>
      <c r="N43" s="2">
        <v>1</v>
      </c>
      <c r="O43" s="2">
        <v>1</v>
      </c>
      <c r="P43" s="2">
        <v>1</v>
      </c>
      <c r="Q43" s="2">
        <v>1</v>
      </c>
      <c r="R43" s="2">
        <v>1</v>
      </c>
      <c r="S43" s="2">
        <v>1</v>
      </c>
      <c r="T43" s="2">
        <v>1</v>
      </c>
      <c r="U43" s="2">
        <v>0</v>
      </c>
      <c r="V43" s="2">
        <v>1</v>
      </c>
      <c r="W43" s="2">
        <v>1</v>
      </c>
      <c r="X43" s="2">
        <v>1</v>
      </c>
      <c r="Y43" s="2">
        <v>0</v>
      </c>
    </row>
    <row r="44" spans="1:25" x14ac:dyDescent="0.2">
      <c r="A44" s="2" t="s">
        <v>14294</v>
      </c>
      <c r="B44" s="2">
        <v>1</v>
      </c>
      <c r="C44" s="2">
        <v>1</v>
      </c>
      <c r="D44" s="2">
        <v>0</v>
      </c>
      <c r="E44" s="2">
        <v>1</v>
      </c>
      <c r="F44" s="2">
        <v>1</v>
      </c>
      <c r="G44" s="2">
        <v>1</v>
      </c>
      <c r="H44" s="2">
        <v>1</v>
      </c>
      <c r="I44" s="2">
        <v>0</v>
      </c>
      <c r="J44" s="2">
        <v>1</v>
      </c>
      <c r="K44" s="2">
        <v>1</v>
      </c>
      <c r="L44" s="2">
        <v>1</v>
      </c>
      <c r="M44" s="2">
        <v>1</v>
      </c>
      <c r="N44" s="2">
        <v>1</v>
      </c>
      <c r="O44" s="2">
        <v>1</v>
      </c>
      <c r="P44" s="2">
        <v>1</v>
      </c>
      <c r="Q44" s="2">
        <v>1</v>
      </c>
      <c r="R44" s="2">
        <v>1</v>
      </c>
      <c r="S44" s="2">
        <v>1</v>
      </c>
      <c r="T44" s="2">
        <v>1</v>
      </c>
      <c r="U44" s="2">
        <v>1</v>
      </c>
      <c r="V44" s="2">
        <v>1</v>
      </c>
      <c r="W44" s="2">
        <v>1</v>
      </c>
      <c r="X44" s="2">
        <v>1</v>
      </c>
      <c r="Y44" s="2">
        <v>1</v>
      </c>
    </row>
    <row r="45" spans="1:25" x14ac:dyDescent="0.2">
      <c r="A45" s="2" t="s">
        <v>14295</v>
      </c>
      <c r="B45" s="2">
        <v>1</v>
      </c>
      <c r="C45" s="2">
        <v>1</v>
      </c>
      <c r="D45" s="2">
        <v>1</v>
      </c>
      <c r="E45" s="2">
        <v>1</v>
      </c>
      <c r="F45" s="2">
        <v>1</v>
      </c>
      <c r="G45" s="2">
        <v>0</v>
      </c>
      <c r="H45" s="2">
        <v>1</v>
      </c>
      <c r="I45" s="2">
        <v>1</v>
      </c>
      <c r="J45" s="2">
        <v>1</v>
      </c>
      <c r="K45" s="2">
        <v>1</v>
      </c>
      <c r="L45" s="2">
        <v>1</v>
      </c>
      <c r="M45" s="2">
        <v>1</v>
      </c>
      <c r="N45" s="2">
        <v>1</v>
      </c>
      <c r="O45" s="2">
        <v>1</v>
      </c>
      <c r="P45" s="2">
        <v>1</v>
      </c>
      <c r="Q45" s="2">
        <v>1</v>
      </c>
      <c r="R45" s="2">
        <v>1</v>
      </c>
      <c r="S45" s="2">
        <v>1</v>
      </c>
      <c r="T45" s="2">
        <v>1</v>
      </c>
      <c r="U45" s="2">
        <v>0</v>
      </c>
      <c r="V45" s="2">
        <v>1</v>
      </c>
      <c r="W45" s="2">
        <v>1</v>
      </c>
      <c r="X45" s="2">
        <v>1</v>
      </c>
      <c r="Y45" s="2">
        <v>1</v>
      </c>
    </row>
    <row r="46" spans="1:25" x14ac:dyDescent="0.2">
      <c r="A46" s="2" t="s">
        <v>14296</v>
      </c>
      <c r="B46" s="2">
        <v>1</v>
      </c>
      <c r="C46" s="2">
        <v>1</v>
      </c>
      <c r="D46" s="2">
        <v>1</v>
      </c>
      <c r="E46" s="2">
        <v>0</v>
      </c>
      <c r="F46" s="2">
        <v>1</v>
      </c>
      <c r="G46" s="2">
        <v>1</v>
      </c>
      <c r="H46" s="2">
        <v>0</v>
      </c>
      <c r="I46" s="2">
        <v>1</v>
      </c>
      <c r="J46" s="2">
        <v>1</v>
      </c>
      <c r="K46" s="2">
        <v>1</v>
      </c>
      <c r="L46" s="2">
        <v>1</v>
      </c>
      <c r="M46" s="2">
        <v>1</v>
      </c>
      <c r="N46" s="2">
        <v>1</v>
      </c>
      <c r="O46" s="2">
        <v>1</v>
      </c>
      <c r="P46" s="2">
        <v>1</v>
      </c>
      <c r="Q46" s="2">
        <v>1</v>
      </c>
      <c r="R46" s="2">
        <v>1</v>
      </c>
      <c r="S46" s="2">
        <v>1</v>
      </c>
      <c r="T46" s="2">
        <v>1</v>
      </c>
      <c r="U46" s="2">
        <v>1</v>
      </c>
      <c r="V46" s="2">
        <v>1</v>
      </c>
      <c r="W46" s="2">
        <v>1</v>
      </c>
      <c r="X46" s="2">
        <v>1</v>
      </c>
      <c r="Y46" s="2">
        <v>1</v>
      </c>
    </row>
    <row r="47" spans="1:25" x14ac:dyDescent="0.2">
      <c r="A47" s="2" t="s">
        <v>14297</v>
      </c>
      <c r="B47" s="2">
        <v>1</v>
      </c>
      <c r="C47" s="2">
        <v>1</v>
      </c>
      <c r="D47" s="2">
        <v>1</v>
      </c>
      <c r="E47" s="2">
        <v>1</v>
      </c>
      <c r="F47" s="2">
        <v>1</v>
      </c>
      <c r="G47" s="2">
        <v>1</v>
      </c>
      <c r="H47" s="2">
        <v>1</v>
      </c>
      <c r="I47" s="2">
        <v>1</v>
      </c>
      <c r="J47" s="2">
        <v>1</v>
      </c>
      <c r="K47" s="2">
        <v>1</v>
      </c>
      <c r="L47" s="2">
        <v>1</v>
      </c>
      <c r="M47" s="2">
        <v>1</v>
      </c>
      <c r="N47" s="2">
        <v>1</v>
      </c>
      <c r="O47" s="2">
        <v>1</v>
      </c>
      <c r="P47" s="2">
        <v>1</v>
      </c>
      <c r="Q47" s="2">
        <v>1</v>
      </c>
      <c r="R47" s="2">
        <v>1</v>
      </c>
      <c r="S47" s="2">
        <v>0</v>
      </c>
      <c r="T47" s="2">
        <v>1</v>
      </c>
      <c r="U47" s="2">
        <v>1</v>
      </c>
      <c r="V47" s="2">
        <v>1</v>
      </c>
      <c r="W47" s="2">
        <v>0</v>
      </c>
      <c r="X47" s="2">
        <v>2</v>
      </c>
      <c r="Y47" s="2">
        <v>1</v>
      </c>
    </row>
    <row r="48" spans="1:25" x14ac:dyDescent="0.2">
      <c r="A48" s="2" t="s">
        <v>14298</v>
      </c>
      <c r="B48" s="2">
        <v>1</v>
      </c>
      <c r="C48" s="2">
        <v>1</v>
      </c>
      <c r="D48" s="2">
        <v>1</v>
      </c>
      <c r="E48" s="2">
        <v>1</v>
      </c>
      <c r="F48" s="2">
        <v>0</v>
      </c>
      <c r="G48" s="2">
        <v>1</v>
      </c>
      <c r="H48" s="2">
        <v>1</v>
      </c>
      <c r="I48" s="2">
        <v>1</v>
      </c>
      <c r="J48" s="2">
        <v>1</v>
      </c>
      <c r="K48" s="2">
        <v>1</v>
      </c>
      <c r="L48" s="2">
        <v>0</v>
      </c>
      <c r="M48" s="2">
        <v>1</v>
      </c>
      <c r="N48" s="2">
        <v>1</v>
      </c>
      <c r="O48" s="2">
        <v>1</v>
      </c>
      <c r="P48" s="2">
        <v>1</v>
      </c>
      <c r="Q48" s="2">
        <v>1</v>
      </c>
      <c r="R48" s="2">
        <v>1</v>
      </c>
      <c r="S48" s="2">
        <v>1</v>
      </c>
      <c r="T48" s="2">
        <v>1</v>
      </c>
      <c r="U48" s="2">
        <v>1</v>
      </c>
      <c r="V48" s="2">
        <v>1</v>
      </c>
      <c r="W48" s="2">
        <v>1</v>
      </c>
      <c r="X48" s="2">
        <v>1</v>
      </c>
      <c r="Y48" s="2">
        <v>1</v>
      </c>
    </row>
    <row r="49" spans="1:25" x14ac:dyDescent="0.2">
      <c r="A49" s="2" t="s">
        <v>14299</v>
      </c>
      <c r="B49" s="2">
        <v>1</v>
      </c>
      <c r="C49" s="2">
        <v>1</v>
      </c>
      <c r="D49" s="2">
        <v>1</v>
      </c>
      <c r="E49" s="2">
        <v>1</v>
      </c>
      <c r="F49" s="2">
        <v>0</v>
      </c>
      <c r="G49" s="2">
        <v>1</v>
      </c>
      <c r="H49" s="2">
        <v>1</v>
      </c>
      <c r="I49" s="2">
        <v>1</v>
      </c>
      <c r="J49" s="2">
        <v>1</v>
      </c>
      <c r="K49" s="2">
        <v>1</v>
      </c>
      <c r="L49" s="2">
        <v>0</v>
      </c>
      <c r="M49" s="2">
        <v>1</v>
      </c>
      <c r="N49" s="2">
        <v>1</v>
      </c>
      <c r="O49" s="2">
        <v>1</v>
      </c>
      <c r="P49" s="2">
        <v>1</v>
      </c>
      <c r="Q49" s="2">
        <v>1</v>
      </c>
      <c r="R49" s="2">
        <v>1</v>
      </c>
      <c r="S49" s="2">
        <v>1</v>
      </c>
      <c r="T49" s="2">
        <v>1</v>
      </c>
      <c r="U49" s="2">
        <v>1</v>
      </c>
      <c r="V49" s="2">
        <v>1</v>
      </c>
      <c r="W49" s="2">
        <v>1</v>
      </c>
      <c r="X49" s="2">
        <v>1</v>
      </c>
      <c r="Y49" s="2">
        <v>1</v>
      </c>
    </row>
    <row r="50" spans="1:25" x14ac:dyDescent="0.2">
      <c r="A50" s="2" t="s">
        <v>14300</v>
      </c>
      <c r="B50" s="2">
        <v>1</v>
      </c>
      <c r="C50" s="2">
        <v>1</v>
      </c>
      <c r="D50" s="2">
        <v>1</v>
      </c>
      <c r="E50" s="2">
        <v>1</v>
      </c>
      <c r="F50" s="2">
        <v>0</v>
      </c>
      <c r="G50" s="2">
        <v>1</v>
      </c>
      <c r="H50" s="2">
        <v>1</v>
      </c>
      <c r="I50" s="2">
        <v>1</v>
      </c>
      <c r="J50" s="2">
        <v>1</v>
      </c>
      <c r="K50" s="2">
        <v>1</v>
      </c>
      <c r="L50" s="2">
        <v>0</v>
      </c>
      <c r="M50" s="2">
        <v>1</v>
      </c>
      <c r="N50" s="2">
        <v>1</v>
      </c>
      <c r="O50" s="2">
        <v>1</v>
      </c>
      <c r="P50" s="2">
        <v>1</v>
      </c>
      <c r="Q50" s="2">
        <v>1</v>
      </c>
      <c r="R50" s="2">
        <v>1</v>
      </c>
      <c r="S50" s="2">
        <v>1</v>
      </c>
      <c r="T50" s="2">
        <v>1</v>
      </c>
      <c r="U50" s="2">
        <v>1</v>
      </c>
      <c r="V50" s="2">
        <v>1</v>
      </c>
      <c r="W50" s="2">
        <v>1</v>
      </c>
      <c r="X50" s="2">
        <v>1</v>
      </c>
      <c r="Y50" s="2">
        <v>1</v>
      </c>
    </row>
    <row r="51" spans="1:25" x14ac:dyDescent="0.2">
      <c r="A51" s="2" t="s">
        <v>14301</v>
      </c>
      <c r="B51" s="2">
        <v>1</v>
      </c>
      <c r="C51" s="2">
        <v>1</v>
      </c>
      <c r="D51" s="2">
        <v>1</v>
      </c>
      <c r="E51" s="2">
        <v>1</v>
      </c>
      <c r="F51" s="2">
        <v>0</v>
      </c>
      <c r="G51" s="2">
        <v>1</v>
      </c>
      <c r="H51" s="2">
        <v>1</v>
      </c>
      <c r="I51" s="2">
        <v>1</v>
      </c>
      <c r="J51" s="2">
        <v>1</v>
      </c>
      <c r="K51" s="2">
        <v>1</v>
      </c>
      <c r="L51" s="2">
        <v>0</v>
      </c>
      <c r="M51" s="2">
        <v>1</v>
      </c>
      <c r="N51" s="2">
        <v>1</v>
      </c>
      <c r="O51" s="2">
        <v>1</v>
      </c>
      <c r="P51" s="2">
        <v>1</v>
      </c>
      <c r="Q51" s="2">
        <v>1</v>
      </c>
      <c r="R51" s="2">
        <v>1</v>
      </c>
      <c r="S51" s="2">
        <v>1</v>
      </c>
      <c r="T51" s="2">
        <v>1</v>
      </c>
      <c r="U51" s="2">
        <v>1</v>
      </c>
      <c r="V51" s="2">
        <v>1</v>
      </c>
      <c r="W51" s="2">
        <v>1</v>
      </c>
      <c r="X51" s="2">
        <v>1</v>
      </c>
      <c r="Y51" s="2">
        <v>1</v>
      </c>
    </row>
    <row r="52" spans="1:25" x14ac:dyDescent="0.2">
      <c r="A52" s="2" t="s">
        <v>14302</v>
      </c>
      <c r="B52" s="2">
        <v>1</v>
      </c>
      <c r="C52" s="2">
        <v>1</v>
      </c>
      <c r="D52" s="2">
        <v>0</v>
      </c>
      <c r="E52" s="2">
        <v>1</v>
      </c>
      <c r="F52" s="2">
        <v>1</v>
      </c>
      <c r="G52" s="2">
        <v>1</v>
      </c>
      <c r="H52" s="2">
        <v>1</v>
      </c>
      <c r="I52" s="2">
        <v>1</v>
      </c>
      <c r="J52" s="2">
        <v>1</v>
      </c>
      <c r="K52" s="2">
        <v>1</v>
      </c>
      <c r="L52" s="2">
        <v>1</v>
      </c>
      <c r="M52" s="2">
        <v>1</v>
      </c>
      <c r="N52" s="2">
        <v>1</v>
      </c>
      <c r="O52" s="2">
        <v>1</v>
      </c>
      <c r="P52" s="2">
        <v>1</v>
      </c>
      <c r="Q52" s="2">
        <v>0</v>
      </c>
      <c r="R52" s="2">
        <v>1</v>
      </c>
      <c r="S52" s="2">
        <v>1</v>
      </c>
      <c r="T52" s="2">
        <v>1</v>
      </c>
      <c r="U52" s="2">
        <v>1</v>
      </c>
      <c r="V52" s="2">
        <v>1</v>
      </c>
      <c r="W52" s="2">
        <v>1</v>
      </c>
      <c r="X52" s="2">
        <v>1</v>
      </c>
      <c r="Y52" s="2">
        <v>0</v>
      </c>
    </row>
    <row r="53" spans="1:25" x14ac:dyDescent="0.2">
      <c r="A53" s="2" t="s">
        <v>14303</v>
      </c>
      <c r="B53" s="2">
        <v>1</v>
      </c>
      <c r="C53" s="2">
        <v>1</v>
      </c>
      <c r="D53" s="2">
        <v>1</v>
      </c>
      <c r="E53" s="2">
        <v>1</v>
      </c>
      <c r="F53" s="2">
        <v>0</v>
      </c>
      <c r="G53" s="2">
        <v>1</v>
      </c>
      <c r="H53" s="2">
        <v>1</v>
      </c>
      <c r="I53" s="2">
        <v>0</v>
      </c>
      <c r="J53" s="2">
        <v>1</v>
      </c>
      <c r="K53" s="2">
        <v>0</v>
      </c>
      <c r="L53" s="2">
        <v>1</v>
      </c>
      <c r="M53" s="2">
        <v>2</v>
      </c>
      <c r="N53" s="2">
        <v>1</v>
      </c>
      <c r="O53" s="2">
        <v>1</v>
      </c>
      <c r="P53" s="2">
        <v>1</v>
      </c>
      <c r="Q53" s="2">
        <v>0</v>
      </c>
      <c r="R53" s="2">
        <v>1</v>
      </c>
      <c r="S53" s="2">
        <v>1</v>
      </c>
      <c r="T53" s="2">
        <v>1</v>
      </c>
      <c r="U53" s="2">
        <v>1</v>
      </c>
      <c r="V53" s="2">
        <v>1</v>
      </c>
      <c r="W53" s="2">
        <v>1</v>
      </c>
      <c r="X53" s="2">
        <v>1</v>
      </c>
      <c r="Y53" s="2">
        <v>1</v>
      </c>
    </row>
    <row r="54" spans="1:25" x14ac:dyDescent="0.2">
      <c r="A54" s="2" t="s">
        <v>14304</v>
      </c>
      <c r="B54" s="2">
        <v>1</v>
      </c>
      <c r="C54" s="2">
        <v>1</v>
      </c>
      <c r="D54" s="2">
        <v>1</v>
      </c>
      <c r="E54" s="2">
        <v>0</v>
      </c>
      <c r="F54" s="2">
        <v>1</v>
      </c>
      <c r="G54" s="2">
        <v>1</v>
      </c>
      <c r="H54" s="2">
        <v>0</v>
      </c>
      <c r="I54" s="2">
        <v>0</v>
      </c>
      <c r="J54" s="2">
        <v>1</v>
      </c>
      <c r="K54" s="2">
        <v>1</v>
      </c>
      <c r="L54" s="2">
        <v>1</v>
      </c>
      <c r="M54" s="2">
        <v>1</v>
      </c>
      <c r="N54" s="2">
        <v>1</v>
      </c>
      <c r="O54" s="2">
        <v>1</v>
      </c>
      <c r="P54" s="2">
        <v>1</v>
      </c>
      <c r="Q54" s="2">
        <v>1</v>
      </c>
      <c r="R54" s="2">
        <v>1</v>
      </c>
      <c r="S54" s="2">
        <v>1</v>
      </c>
      <c r="T54" s="2">
        <v>1</v>
      </c>
      <c r="U54" s="2">
        <v>1</v>
      </c>
      <c r="V54" s="2">
        <v>1</v>
      </c>
      <c r="W54" s="2">
        <v>1</v>
      </c>
      <c r="X54" s="2">
        <v>1</v>
      </c>
      <c r="Y54" s="2">
        <v>1</v>
      </c>
    </row>
    <row r="55" spans="1:25" x14ac:dyDescent="0.2">
      <c r="A55" s="2" t="s">
        <v>14305</v>
      </c>
      <c r="B55" s="2">
        <v>1</v>
      </c>
      <c r="C55" s="2">
        <v>1</v>
      </c>
      <c r="D55" s="2">
        <v>1</v>
      </c>
      <c r="E55" s="2">
        <v>1</v>
      </c>
      <c r="F55" s="2">
        <v>0</v>
      </c>
      <c r="G55" s="2">
        <v>1</v>
      </c>
      <c r="H55" s="2">
        <v>1</v>
      </c>
      <c r="I55" s="2">
        <v>1</v>
      </c>
      <c r="J55" s="2">
        <v>1</v>
      </c>
      <c r="K55" s="2">
        <v>1</v>
      </c>
      <c r="L55" s="2">
        <v>0</v>
      </c>
      <c r="M55" s="2">
        <v>1</v>
      </c>
      <c r="N55" s="2">
        <v>1</v>
      </c>
      <c r="O55" s="2">
        <v>1</v>
      </c>
      <c r="P55" s="2">
        <v>1</v>
      </c>
      <c r="Q55" s="2">
        <v>1</v>
      </c>
      <c r="R55" s="2">
        <v>1</v>
      </c>
      <c r="S55" s="2">
        <v>0</v>
      </c>
      <c r="T55" s="2">
        <v>1</v>
      </c>
      <c r="U55" s="2">
        <v>1</v>
      </c>
      <c r="V55" s="2">
        <v>1</v>
      </c>
      <c r="W55" s="2">
        <v>1</v>
      </c>
      <c r="X55" s="2">
        <v>1</v>
      </c>
      <c r="Y55" s="2">
        <v>1</v>
      </c>
    </row>
    <row r="56" spans="1:25" x14ac:dyDescent="0.2">
      <c r="A56" s="2" t="s">
        <v>14306</v>
      </c>
      <c r="B56" s="2">
        <v>1</v>
      </c>
      <c r="C56" s="2">
        <v>1</v>
      </c>
      <c r="D56" s="2">
        <v>1</v>
      </c>
      <c r="E56" s="2">
        <v>1</v>
      </c>
      <c r="F56" s="2">
        <v>1</v>
      </c>
      <c r="G56" s="2">
        <v>0</v>
      </c>
      <c r="H56" s="2">
        <v>1</v>
      </c>
      <c r="I56" s="2">
        <v>1</v>
      </c>
      <c r="J56" s="2">
        <v>1</v>
      </c>
      <c r="K56" s="2">
        <v>1</v>
      </c>
      <c r="L56" s="2">
        <v>0</v>
      </c>
      <c r="M56" s="2">
        <v>1</v>
      </c>
      <c r="N56" s="2">
        <v>1</v>
      </c>
      <c r="O56" s="2">
        <v>1</v>
      </c>
      <c r="P56" s="2">
        <v>1</v>
      </c>
      <c r="Q56" s="2">
        <v>1</v>
      </c>
      <c r="R56" s="2">
        <v>1</v>
      </c>
      <c r="S56" s="2">
        <v>0</v>
      </c>
      <c r="T56" s="2">
        <v>1</v>
      </c>
      <c r="U56" s="2">
        <v>1</v>
      </c>
      <c r="V56" s="2">
        <v>1</v>
      </c>
      <c r="W56" s="2">
        <v>1</v>
      </c>
      <c r="X56" s="2">
        <v>1</v>
      </c>
      <c r="Y56" s="2">
        <v>1</v>
      </c>
    </row>
    <row r="57" spans="1:25" x14ac:dyDescent="0.2">
      <c r="A57" s="2" t="s">
        <v>14307</v>
      </c>
      <c r="B57" s="2">
        <v>1</v>
      </c>
      <c r="C57" s="2">
        <v>0</v>
      </c>
      <c r="D57" s="2">
        <v>1</v>
      </c>
      <c r="E57" s="2">
        <v>1</v>
      </c>
      <c r="F57" s="2">
        <v>0</v>
      </c>
      <c r="G57" s="2">
        <v>1</v>
      </c>
      <c r="H57" s="2">
        <v>1</v>
      </c>
      <c r="I57" s="2">
        <v>1</v>
      </c>
      <c r="J57" s="2">
        <v>1</v>
      </c>
      <c r="K57" s="2">
        <v>1</v>
      </c>
      <c r="L57" s="2">
        <v>0</v>
      </c>
      <c r="M57" s="2">
        <v>1</v>
      </c>
      <c r="N57" s="2">
        <v>1</v>
      </c>
      <c r="O57" s="2">
        <v>1</v>
      </c>
      <c r="P57" s="2">
        <v>1</v>
      </c>
      <c r="Q57" s="2">
        <v>1</v>
      </c>
      <c r="R57" s="2">
        <v>1</v>
      </c>
      <c r="S57" s="2">
        <v>1</v>
      </c>
      <c r="T57" s="2">
        <v>1</v>
      </c>
      <c r="U57" s="2">
        <v>1</v>
      </c>
      <c r="V57" s="2">
        <v>1</v>
      </c>
      <c r="W57" s="2">
        <v>1</v>
      </c>
      <c r="X57" s="2">
        <v>1</v>
      </c>
      <c r="Y57" s="2">
        <v>1</v>
      </c>
    </row>
    <row r="58" spans="1:25" x14ac:dyDescent="0.2">
      <c r="A58" s="2" t="s">
        <v>14308</v>
      </c>
      <c r="B58" s="2">
        <v>1</v>
      </c>
      <c r="C58" s="2">
        <v>1</v>
      </c>
      <c r="D58" s="2">
        <v>1</v>
      </c>
      <c r="E58" s="2">
        <v>1</v>
      </c>
      <c r="F58" s="2">
        <v>0</v>
      </c>
      <c r="G58" s="2">
        <v>1</v>
      </c>
      <c r="H58" s="2">
        <v>1</v>
      </c>
      <c r="I58" s="2">
        <v>0</v>
      </c>
      <c r="J58" s="2">
        <v>1</v>
      </c>
      <c r="K58" s="2">
        <v>1</v>
      </c>
      <c r="L58" s="2">
        <v>1</v>
      </c>
      <c r="M58" s="2">
        <v>1</v>
      </c>
      <c r="N58" s="2">
        <v>1</v>
      </c>
      <c r="O58" s="2">
        <v>1</v>
      </c>
      <c r="P58" s="2">
        <v>1</v>
      </c>
      <c r="Q58" s="2">
        <v>1</v>
      </c>
      <c r="R58" s="2">
        <v>0</v>
      </c>
      <c r="S58" s="2">
        <v>1</v>
      </c>
      <c r="T58" s="2">
        <v>1</v>
      </c>
      <c r="U58" s="2">
        <v>1</v>
      </c>
      <c r="V58" s="2">
        <v>1</v>
      </c>
      <c r="W58" s="2">
        <v>1</v>
      </c>
      <c r="X58" s="2">
        <v>1</v>
      </c>
      <c r="Y58" s="2">
        <v>1</v>
      </c>
    </row>
    <row r="59" spans="1:25" x14ac:dyDescent="0.2">
      <c r="A59" s="2" t="s">
        <v>14309</v>
      </c>
      <c r="B59" s="2">
        <v>0</v>
      </c>
      <c r="C59" s="2">
        <v>1</v>
      </c>
      <c r="D59" s="2">
        <v>1</v>
      </c>
      <c r="E59" s="2">
        <v>1</v>
      </c>
      <c r="F59" s="2">
        <v>1</v>
      </c>
      <c r="G59" s="2">
        <v>1</v>
      </c>
      <c r="H59" s="2">
        <v>1</v>
      </c>
      <c r="I59" s="2">
        <v>0</v>
      </c>
      <c r="J59" s="2">
        <v>1</v>
      </c>
      <c r="K59" s="2">
        <v>1</v>
      </c>
      <c r="L59" s="2">
        <v>1</v>
      </c>
      <c r="M59" s="2">
        <v>1</v>
      </c>
      <c r="N59" s="2">
        <v>1</v>
      </c>
      <c r="O59" s="2">
        <v>1</v>
      </c>
      <c r="P59" s="2">
        <v>1</v>
      </c>
      <c r="Q59" s="2">
        <v>0</v>
      </c>
      <c r="R59" s="2">
        <v>1</v>
      </c>
      <c r="S59" s="2">
        <v>1</v>
      </c>
      <c r="T59" s="2">
        <v>1</v>
      </c>
      <c r="U59" s="2">
        <v>1</v>
      </c>
      <c r="V59" s="2">
        <v>1</v>
      </c>
      <c r="W59" s="2">
        <v>1</v>
      </c>
      <c r="X59" s="2">
        <v>1</v>
      </c>
      <c r="Y59" s="2">
        <v>1</v>
      </c>
    </row>
    <row r="60" spans="1:25" x14ac:dyDescent="0.2">
      <c r="A60" s="2" t="s">
        <v>14310</v>
      </c>
      <c r="B60" s="2">
        <v>0</v>
      </c>
      <c r="C60" s="2">
        <v>1</v>
      </c>
      <c r="D60" s="2">
        <v>1</v>
      </c>
      <c r="E60" s="2">
        <v>1</v>
      </c>
      <c r="F60" s="2">
        <v>1</v>
      </c>
      <c r="G60" s="2">
        <v>1</v>
      </c>
      <c r="H60" s="2">
        <v>1</v>
      </c>
      <c r="I60" s="2">
        <v>0</v>
      </c>
      <c r="J60" s="2">
        <v>1</v>
      </c>
      <c r="K60" s="2">
        <v>1</v>
      </c>
      <c r="L60" s="2">
        <v>1</v>
      </c>
      <c r="M60" s="2">
        <v>1</v>
      </c>
      <c r="N60" s="2">
        <v>1</v>
      </c>
      <c r="O60" s="2">
        <v>1</v>
      </c>
      <c r="P60" s="2">
        <v>1</v>
      </c>
      <c r="Q60" s="2">
        <v>0</v>
      </c>
      <c r="R60" s="2">
        <v>1</v>
      </c>
      <c r="S60" s="2">
        <v>1</v>
      </c>
      <c r="T60" s="2">
        <v>1</v>
      </c>
      <c r="U60" s="2">
        <v>1</v>
      </c>
      <c r="V60" s="2">
        <v>1</v>
      </c>
      <c r="W60" s="2">
        <v>1</v>
      </c>
      <c r="X60" s="2">
        <v>1</v>
      </c>
      <c r="Y60" s="2">
        <v>1</v>
      </c>
    </row>
    <row r="61" spans="1:25" x14ac:dyDescent="0.2">
      <c r="A61" s="2" t="s">
        <v>14311</v>
      </c>
      <c r="B61" s="2">
        <v>1</v>
      </c>
      <c r="C61" s="2">
        <v>1</v>
      </c>
      <c r="D61" s="2">
        <v>1</v>
      </c>
      <c r="E61" s="2">
        <v>1</v>
      </c>
      <c r="F61" s="2">
        <v>0</v>
      </c>
      <c r="G61" s="2">
        <v>1</v>
      </c>
      <c r="H61" s="2">
        <v>1</v>
      </c>
      <c r="I61" s="2">
        <v>1</v>
      </c>
      <c r="J61" s="2">
        <v>1</v>
      </c>
      <c r="K61" s="2">
        <v>1</v>
      </c>
      <c r="L61" s="2">
        <v>1</v>
      </c>
      <c r="M61" s="2">
        <v>1</v>
      </c>
      <c r="N61" s="2">
        <v>1</v>
      </c>
      <c r="O61" s="2">
        <v>1</v>
      </c>
      <c r="P61" s="2">
        <v>1</v>
      </c>
      <c r="Q61" s="2">
        <v>1</v>
      </c>
      <c r="R61" s="2">
        <v>1</v>
      </c>
      <c r="S61" s="2">
        <v>0</v>
      </c>
      <c r="T61" s="2">
        <v>1</v>
      </c>
      <c r="U61" s="2">
        <v>1</v>
      </c>
      <c r="V61" s="2">
        <v>1</v>
      </c>
      <c r="W61" s="2">
        <v>0</v>
      </c>
      <c r="X61" s="2">
        <v>2</v>
      </c>
      <c r="Y61" s="2">
        <v>1</v>
      </c>
    </row>
    <row r="62" spans="1:25" x14ac:dyDescent="0.2">
      <c r="A62" s="2" t="s">
        <v>14312</v>
      </c>
      <c r="B62" s="2">
        <v>1</v>
      </c>
      <c r="C62" s="2">
        <v>1</v>
      </c>
      <c r="D62" s="2">
        <v>1</v>
      </c>
      <c r="E62" s="2">
        <v>1</v>
      </c>
      <c r="F62" s="2">
        <v>0</v>
      </c>
      <c r="G62" s="2">
        <v>1</v>
      </c>
      <c r="H62" s="2">
        <v>1</v>
      </c>
      <c r="I62" s="2">
        <v>1</v>
      </c>
      <c r="J62" s="2">
        <v>0</v>
      </c>
      <c r="K62" s="2">
        <v>1</v>
      </c>
      <c r="L62" s="2">
        <v>1</v>
      </c>
      <c r="M62" s="2">
        <v>1</v>
      </c>
      <c r="N62" s="2">
        <v>1</v>
      </c>
      <c r="O62" s="2">
        <v>1</v>
      </c>
      <c r="P62" s="2">
        <v>1</v>
      </c>
      <c r="Q62" s="2">
        <v>1</v>
      </c>
      <c r="R62" s="2">
        <v>1</v>
      </c>
      <c r="S62" s="2">
        <v>0</v>
      </c>
      <c r="T62" s="2">
        <v>1</v>
      </c>
      <c r="U62" s="2">
        <v>1</v>
      </c>
      <c r="V62" s="2">
        <v>1</v>
      </c>
      <c r="W62" s="2">
        <v>1</v>
      </c>
      <c r="X62" s="2">
        <v>1</v>
      </c>
      <c r="Y62" s="2">
        <v>1</v>
      </c>
    </row>
    <row r="63" spans="1:25" x14ac:dyDescent="0.2">
      <c r="A63" s="2" t="s">
        <v>14313</v>
      </c>
      <c r="B63" s="2">
        <v>1</v>
      </c>
      <c r="C63" s="2">
        <v>1</v>
      </c>
      <c r="D63" s="2">
        <v>1</v>
      </c>
      <c r="E63" s="2">
        <v>1</v>
      </c>
      <c r="F63" s="2">
        <v>0</v>
      </c>
      <c r="G63" s="2">
        <v>1</v>
      </c>
      <c r="H63" s="2">
        <v>1</v>
      </c>
      <c r="I63" s="2">
        <v>1</v>
      </c>
      <c r="J63" s="2">
        <v>1</v>
      </c>
      <c r="K63" s="2">
        <v>1</v>
      </c>
      <c r="L63" s="2">
        <v>1</v>
      </c>
      <c r="M63" s="2">
        <v>1</v>
      </c>
      <c r="N63" s="2">
        <v>1</v>
      </c>
      <c r="O63" s="2">
        <v>1</v>
      </c>
      <c r="P63" s="2">
        <v>1</v>
      </c>
      <c r="Q63" s="2">
        <v>1</v>
      </c>
      <c r="R63" s="2">
        <v>1</v>
      </c>
      <c r="S63" s="2">
        <v>0</v>
      </c>
      <c r="T63" s="2">
        <v>1</v>
      </c>
      <c r="U63" s="2">
        <v>1</v>
      </c>
      <c r="V63" s="2">
        <v>1</v>
      </c>
      <c r="W63" s="2">
        <v>0</v>
      </c>
      <c r="X63" s="2">
        <v>1</v>
      </c>
      <c r="Y63" s="2">
        <v>2</v>
      </c>
    </row>
    <row r="64" spans="1:25" x14ac:dyDescent="0.2">
      <c r="A64" s="2" t="s">
        <v>14314</v>
      </c>
      <c r="B64" s="2">
        <v>1</v>
      </c>
      <c r="C64" s="2">
        <v>1</v>
      </c>
      <c r="D64" s="2">
        <v>0</v>
      </c>
      <c r="E64" s="2">
        <v>1</v>
      </c>
      <c r="F64" s="2">
        <v>0</v>
      </c>
      <c r="G64" s="2">
        <v>1</v>
      </c>
      <c r="H64" s="2">
        <v>1</v>
      </c>
      <c r="I64" s="2">
        <v>0</v>
      </c>
      <c r="J64" s="2">
        <v>1</v>
      </c>
      <c r="K64" s="2">
        <v>1</v>
      </c>
      <c r="L64" s="2">
        <v>1</v>
      </c>
      <c r="M64" s="2">
        <v>1</v>
      </c>
      <c r="N64" s="2">
        <v>1</v>
      </c>
      <c r="O64" s="2">
        <v>1</v>
      </c>
      <c r="P64" s="2">
        <v>1</v>
      </c>
      <c r="Q64" s="2">
        <v>1</v>
      </c>
      <c r="R64" s="2">
        <v>1</v>
      </c>
      <c r="S64" s="2">
        <v>1</v>
      </c>
      <c r="T64" s="2">
        <v>1</v>
      </c>
      <c r="U64" s="2">
        <v>1</v>
      </c>
      <c r="V64" s="2">
        <v>1</v>
      </c>
      <c r="W64" s="2">
        <v>1</v>
      </c>
      <c r="X64" s="2">
        <v>1</v>
      </c>
      <c r="Y64" s="2">
        <v>1</v>
      </c>
    </row>
    <row r="65" spans="1:25" x14ac:dyDescent="0.2">
      <c r="A65" s="2" t="s">
        <v>14315</v>
      </c>
      <c r="B65" s="2">
        <v>1</v>
      </c>
      <c r="C65" s="2">
        <v>1</v>
      </c>
      <c r="D65" s="2">
        <v>1</v>
      </c>
      <c r="E65" s="2">
        <v>1</v>
      </c>
      <c r="F65" s="2">
        <v>0</v>
      </c>
      <c r="G65" s="2">
        <v>1</v>
      </c>
      <c r="H65" s="2">
        <v>1</v>
      </c>
      <c r="I65" s="2">
        <v>0</v>
      </c>
      <c r="J65" s="2">
        <v>1</v>
      </c>
      <c r="K65" s="2">
        <v>1</v>
      </c>
      <c r="L65" s="2">
        <v>1</v>
      </c>
      <c r="M65" s="2">
        <v>1</v>
      </c>
      <c r="N65" s="2">
        <v>1</v>
      </c>
      <c r="O65" s="2">
        <v>1</v>
      </c>
      <c r="P65" s="2">
        <v>1</v>
      </c>
      <c r="Q65" s="2">
        <v>1</v>
      </c>
      <c r="R65" s="2">
        <v>1</v>
      </c>
      <c r="S65" s="2">
        <v>1</v>
      </c>
      <c r="T65" s="2">
        <v>1</v>
      </c>
      <c r="U65" s="2">
        <v>1</v>
      </c>
      <c r="V65" s="2">
        <v>1</v>
      </c>
      <c r="W65" s="2">
        <v>0</v>
      </c>
      <c r="X65" s="2">
        <v>2</v>
      </c>
      <c r="Y65" s="2">
        <v>1</v>
      </c>
    </row>
    <row r="66" spans="1:25" x14ac:dyDescent="0.2">
      <c r="A66" s="2" t="s">
        <v>14316</v>
      </c>
      <c r="B66" s="2">
        <v>1</v>
      </c>
      <c r="C66" s="2">
        <v>1</v>
      </c>
      <c r="D66" s="2">
        <v>1</v>
      </c>
      <c r="E66" s="2">
        <v>0</v>
      </c>
      <c r="F66" s="2">
        <v>1</v>
      </c>
      <c r="G66" s="2">
        <v>1</v>
      </c>
      <c r="H66" s="2">
        <v>1</v>
      </c>
      <c r="I66" s="2">
        <v>0</v>
      </c>
      <c r="J66" s="2">
        <v>1</v>
      </c>
      <c r="K66" s="2">
        <v>1</v>
      </c>
      <c r="L66" s="2">
        <v>1</v>
      </c>
      <c r="M66" s="2">
        <v>1</v>
      </c>
      <c r="N66" s="2">
        <v>1</v>
      </c>
      <c r="O66" s="2">
        <v>1</v>
      </c>
      <c r="P66" s="2">
        <v>1</v>
      </c>
      <c r="Q66" s="2">
        <v>0</v>
      </c>
      <c r="R66" s="2">
        <v>1</v>
      </c>
      <c r="S66" s="2">
        <v>1</v>
      </c>
      <c r="T66" s="2">
        <v>1</v>
      </c>
      <c r="U66" s="2">
        <v>1</v>
      </c>
      <c r="V66" s="2">
        <v>1</v>
      </c>
      <c r="W66" s="2">
        <v>1</v>
      </c>
      <c r="X66" s="2">
        <v>1</v>
      </c>
      <c r="Y66" s="2">
        <v>1</v>
      </c>
    </row>
    <row r="67" spans="1:25" x14ac:dyDescent="0.2">
      <c r="A67" s="2" t="s">
        <v>14317</v>
      </c>
      <c r="B67" s="2">
        <v>1</v>
      </c>
      <c r="C67" s="2">
        <v>1</v>
      </c>
      <c r="D67" s="2">
        <v>1</v>
      </c>
      <c r="E67" s="2">
        <v>1</v>
      </c>
      <c r="F67" s="2">
        <v>1</v>
      </c>
      <c r="G67" s="2">
        <v>1</v>
      </c>
      <c r="H67" s="2">
        <v>1</v>
      </c>
      <c r="I67" s="2">
        <v>1</v>
      </c>
      <c r="J67" s="2">
        <v>0</v>
      </c>
      <c r="K67" s="2">
        <v>1</v>
      </c>
      <c r="L67" s="2">
        <v>1</v>
      </c>
      <c r="M67" s="2">
        <v>1</v>
      </c>
      <c r="N67" s="2">
        <v>1</v>
      </c>
      <c r="O67" s="2">
        <v>1</v>
      </c>
      <c r="P67" s="2">
        <v>1</v>
      </c>
      <c r="Q67" s="2">
        <v>1</v>
      </c>
      <c r="R67" s="2">
        <v>1</v>
      </c>
      <c r="S67" s="2">
        <v>1</v>
      </c>
      <c r="T67" s="2">
        <v>0</v>
      </c>
      <c r="U67" s="2">
        <v>0</v>
      </c>
      <c r="V67" s="2">
        <v>1</v>
      </c>
      <c r="W67" s="2">
        <v>1</v>
      </c>
      <c r="X67" s="2">
        <v>1</v>
      </c>
      <c r="Y67" s="2">
        <v>1</v>
      </c>
    </row>
    <row r="68" spans="1:25" x14ac:dyDescent="0.2">
      <c r="A68" s="2" t="s">
        <v>14318</v>
      </c>
      <c r="B68" s="2">
        <v>1</v>
      </c>
      <c r="C68" s="2">
        <v>1</v>
      </c>
      <c r="D68" s="2">
        <v>1</v>
      </c>
      <c r="E68" s="2">
        <v>1</v>
      </c>
      <c r="F68" s="2">
        <v>1</v>
      </c>
      <c r="G68" s="2">
        <v>1</v>
      </c>
      <c r="H68" s="2">
        <v>0</v>
      </c>
      <c r="I68" s="2">
        <v>1</v>
      </c>
      <c r="J68" s="2">
        <v>1</v>
      </c>
      <c r="K68" s="2">
        <v>1</v>
      </c>
      <c r="L68" s="2">
        <v>1</v>
      </c>
      <c r="M68" s="2">
        <v>1</v>
      </c>
      <c r="N68" s="2">
        <v>1</v>
      </c>
      <c r="O68" s="2">
        <v>1</v>
      </c>
      <c r="P68" s="2">
        <v>1</v>
      </c>
      <c r="Q68" s="2">
        <v>0</v>
      </c>
      <c r="R68" s="2">
        <v>1</v>
      </c>
      <c r="S68" s="2">
        <v>1</v>
      </c>
      <c r="T68" s="2">
        <v>1</v>
      </c>
      <c r="U68" s="2">
        <v>0</v>
      </c>
      <c r="V68" s="2">
        <v>1</v>
      </c>
      <c r="W68" s="2">
        <v>1</v>
      </c>
      <c r="X68" s="2">
        <v>1</v>
      </c>
      <c r="Y68" s="2">
        <v>1</v>
      </c>
    </row>
    <row r="69" spans="1:25" x14ac:dyDescent="0.2">
      <c r="A69" s="2" t="s">
        <v>14319</v>
      </c>
      <c r="B69" s="2">
        <v>1</v>
      </c>
      <c r="C69" s="2">
        <v>1</v>
      </c>
      <c r="D69" s="2">
        <v>1</v>
      </c>
      <c r="E69" s="2">
        <v>1</v>
      </c>
      <c r="F69" s="2">
        <v>0</v>
      </c>
      <c r="G69" s="2">
        <v>1</v>
      </c>
      <c r="H69" s="2">
        <v>1</v>
      </c>
      <c r="I69" s="2">
        <v>0</v>
      </c>
      <c r="J69" s="2">
        <v>1</v>
      </c>
      <c r="K69" s="2">
        <v>1</v>
      </c>
      <c r="L69" s="2">
        <v>1</v>
      </c>
      <c r="M69" s="2">
        <v>1</v>
      </c>
      <c r="N69" s="2">
        <v>1</v>
      </c>
      <c r="O69" s="2">
        <v>1</v>
      </c>
      <c r="P69" s="2">
        <v>1</v>
      </c>
      <c r="Q69" s="2">
        <v>1</v>
      </c>
      <c r="R69" s="2">
        <v>1</v>
      </c>
      <c r="S69" s="2">
        <v>0</v>
      </c>
      <c r="T69" s="2">
        <v>1</v>
      </c>
      <c r="U69" s="2">
        <v>1</v>
      </c>
      <c r="V69" s="2">
        <v>1</v>
      </c>
      <c r="W69" s="2">
        <v>1</v>
      </c>
      <c r="X69" s="2">
        <v>1</v>
      </c>
      <c r="Y69" s="2">
        <v>1</v>
      </c>
    </row>
    <row r="70" spans="1:25" x14ac:dyDescent="0.2">
      <c r="A70" s="2" t="s">
        <v>14320</v>
      </c>
      <c r="B70" s="2">
        <v>1</v>
      </c>
      <c r="C70" s="2">
        <v>1</v>
      </c>
      <c r="D70" s="2">
        <v>1</v>
      </c>
      <c r="E70" s="2">
        <v>1</v>
      </c>
      <c r="F70" s="2">
        <v>0</v>
      </c>
      <c r="G70" s="2">
        <v>1</v>
      </c>
      <c r="H70" s="2">
        <v>1</v>
      </c>
      <c r="I70" s="2">
        <v>0</v>
      </c>
      <c r="J70" s="2">
        <v>1</v>
      </c>
      <c r="K70" s="2">
        <v>1</v>
      </c>
      <c r="L70" s="2">
        <v>1</v>
      </c>
      <c r="M70" s="2">
        <v>1</v>
      </c>
      <c r="N70" s="2">
        <v>1</v>
      </c>
      <c r="O70" s="2">
        <v>1</v>
      </c>
      <c r="P70" s="2">
        <v>1</v>
      </c>
      <c r="Q70" s="2">
        <v>1</v>
      </c>
      <c r="R70" s="2">
        <v>0</v>
      </c>
      <c r="S70" s="2">
        <v>1</v>
      </c>
      <c r="T70" s="2">
        <v>1</v>
      </c>
      <c r="U70" s="2">
        <v>1</v>
      </c>
      <c r="V70" s="2">
        <v>1</v>
      </c>
      <c r="W70" s="2">
        <v>1</v>
      </c>
      <c r="X70" s="2">
        <v>1</v>
      </c>
      <c r="Y70" s="2">
        <v>1</v>
      </c>
    </row>
    <row r="71" spans="1:25" x14ac:dyDescent="0.2">
      <c r="A71" s="2" t="s">
        <v>14321</v>
      </c>
      <c r="B71" s="2">
        <v>1</v>
      </c>
      <c r="C71" s="2">
        <v>0</v>
      </c>
      <c r="D71" s="2">
        <v>1</v>
      </c>
      <c r="E71" s="2">
        <v>1</v>
      </c>
      <c r="F71" s="2">
        <v>0</v>
      </c>
      <c r="G71" s="2">
        <v>1</v>
      </c>
      <c r="H71" s="2">
        <v>1</v>
      </c>
      <c r="I71" s="2">
        <v>1</v>
      </c>
      <c r="J71" s="2">
        <v>1</v>
      </c>
      <c r="K71" s="2">
        <v>1</v>
      </c>
      <c r="L71" s="2">
        <v>0</v>
      </c>
      <c r="M71" s="2">
        <v>1</v>
      </c>
      <c r="N71" s="2">
        <v>1</v>
      </c>
      <c r="O71" s="2">
        <v>1</v>
      </c>
      <c r="P71" s="2">
        <v>1</v>
      </c>
      <c r="Q71" s="2">
        <v>1</v>
      </c>
      <c r="R71" s="2">
        <v>1</v>
      </c>
      <c r="S71" s="2">
        <v>1</v>
      </c>
      <c r="T71" s="2">
        <v>1</v>
      </c>
      <c r="U71" s="2">
        <v>1</v>
      </c>
      <c r="V71" s="2">
        <v>1</v>
      </c>
      <c r="W71" s="2">
        <v>1</v>
      </c>
      <c r="X71" s="2">
        <v>1</v>
      </c>
      <c r="Y71" s="2">
        <v>1</v>
      </c>
    </row>
    <row r="72" spans="1:25" x14ac:dyDescent="0.2">
      <c r="A72" s="2" t="s">
        <v>14322</v>
      </c>
      <c r="B72" s="2">
        <v>1</v>
      </c>
      <c r="C72" s="2">
        <v>0</v>
      </c>
      <c r="D72" s="2">
        <v>1</v>
      </c>
      <c r="E72" s="2">
        <v>1</v>
      </c>
      <c r="F72" s="2">
        <v>0</v>
      </c>
      <c r="G72" s="2">
        <v>1</v>
      </c>
      <c r="H72" s="2">
        <v>1</v>
      </c>
      <c r="I72" s="2">
        <v>1</v>
      </c>
      <c r="J72" s="2">
        <v>1</v>
      </c>
      <c r="K72" s="2">
        <v>1</v>
      </c>
      <c r="L72" s="2">
        <v>0</v>
      </c>
      <c r="M72" s="2">
        <v>1</v>
      </c>
      <c r="N72" s="2">
        <v>1</v>
      </c>
      <c r="O72" s="2">
        <v>1</v>
      </c>
      <c r="P72" s="2">
        <v>1</v>
      </c>
      <c r="Q72" s="2">
        <v>1</v>
      </c>
      <c r="R72" s="2">
        <v>1</v>
      </c>
      <c r="S72" s="2">
        <v>1</v>
      </c>
      <c r="T72" s="2">
        <v>1</v>
      </c>
      <c r="U72" s="2">
        <v>1</v>
      </c>
      <c r="V72" s="2">
        <v>1</v>
      </c>
      <c r="W72" s="2">
        <v>1</v>
      </c>
      <c r="X72" s="2">
        <v>1</v>
      </c>
      <c r="Y72" s="2">
        <v>1</v>
      </c>
    </row>
    <row r="73" spans="1:25" x14ac:dyDescent="0.2">
      <c r="A73" s="2" t="s">
        <v>14323</v>
      </c>
      <c r="B73" s="2">
        <v>1</v>
      </c>
      <c r="C73" s="2">
        <v>1</v>
      </c>
      <c r="D73" s="2">
        <v>1</v>
      </c>
      <c r="E73" s="2">
        <v>1</v>
      </c>
      <c r="F73" s="2">
        <v>0</v>
      </c>
      <c r="G73" s="2">
        <v>1</v>
      </c>
      <c r="H73" s="2">
        <v>1</v>
      </c>
      <c r="I73" s="2">
        <v>1</v>
      </c>
      <c r="J73" s="2">
        <v>1</v>
      </c>
      <c r="K73" s="2">
        <v>1</v>
      </c>
      <c r="L73" s="2">
        <v>0</v>
      </c>
      <c r="M73" s="2">
        <v>1</v>
      </c>
      <c r="N73" s="2">
        <v>1</v>
      </c>
      <c r="O73" s="2">
        <v>1</v>
      </c>
      <c r="P73" s="2">
        <v>1</v>
      </c>
      <c r="Q73" s="2">
        <v>1</v>
      </c>
      <c r="R73" s="2">
        <v>1</v>
      </c>
      <c r="S73" s="2">
        <v>0</v>
      </c>
      <c r="T73" s="2">
        <v>1</v>
      </c>
      <c r="U73" s="2">
        <v>1</v>
      </c>
      <c r="V73" s="2">
        <v>1</v>
      </c>
      <c r="W73" s="2">
        <v>1</v>
      </c>
      <c r="X73" s="2">
        <v>1</v>
      </c>
      <c r="Y73" s="2">
        <v>1</v>
      </c>
    </row>
    <row r="74" spans="1:25" x14ac:dyDescent="0.2">
      <c r="A74" s="2" t="s">
        <v>14324</v>
      </c>
      <c r="B74" s="2">
        <v>1</v>
      </c>
      <c r="C74" s="2">
        <v>1</v>
      </c>
      <c r="D74" s="2">
        <v>1</v>
      </c>
      <c r="E74" s="2">
        <v>1</v>
      </c>
      <c r="F74" s="2">
        <v>1</v>
      </c>
      <c r="G74" s="2">
        <v>1</v>
      </c>
      <c r="H74" s="2">
        <v>1</v>
      </c>
      <c r="I74" s="2">
        <v>0</v>
      </c>
      <c r="J74" s="2">
        <v>1</v>
      </c>
      <c r="K74" s="2">
        <v>1</v>
      </c>
      <c r="L74" s="2">
        <v>1</v>
      </c>
      <c r="M74" s="2">
        <v>1</v>
      </c>
      <c r="N74" s="2">
        <v>1</v>
      </c>
      <c r="O74" s="2">
        <v>0</v>
      </c>
      <c r="P74" s="2">
        <v>1</v>
      </c>
      <c r="Q74" s="2">
        <v>1</v>
      </c>
      <c r="R74" s="2">
        <v>1</v>
      </c>
      <c r="S74" s="2">
        <v>1</v>
      </c>
      <c r="T74" s="2">
        <v>1</v>
      </c>
      <c r="U74" s="2">
        <v>1</v>
      </c>
      <c r="V74" s="2">
        <v>0</v>
      </c>
      <c r="W74" s="2">
        <v>1</v>
      </c>
      <c r="X74" s="2">
        <v>1</v>
      </c>
      <c r="Y74" s="2">
        <v>0</v>
      </c>
    </row>
    <row r="75" spans="1:25" x14ac:dyDescent="0.2">
      <c r="A75" s="2" t="s">
        <v>14325</v>
      </c>
      <c r="B75" s="2">
        <v>1</v>
      </c>
      <c r="C75" s="2">
        <v>0</v>
      </c>
      <c r="D75" s="2">
        <v>1</v>
      </c>
      <c r="E75" s="2">
        <v>1</v>
      </c>
      <c r="F75" s="2">
        <v>0</v>
      </c>
      <c r="G75" s="2">
        <v>1</v>
      </c>
      <c r="H75" s="2">
        <v>1</v>
      </c>
      <c r="I75" s="2">
        <v>1</v>
      </c>
      <c r="J75" s="2">
        <v>1</v>
      </c>
      <c r="K75" s="2">
        <v>1</v>
      </c>
      <c r="L75" s="2">
        <v>0</v>
      </c>
      <c r="M75" s="2">
        <v>1</v>
      </c>
      <c r="N75" s="2">
        <v>1</v>
      </c>
      <c r="O75" s="2">
        <v>1</v>
      </c>
      <c r="P75" s="2">
        <v>1</v>
      </c>
      <c r="Q75" s="2">
        <v>1</v>
      </c>
      <c r="R75" s="2">
        <v>1</v>
      </c>
      <c r="S75" s="2">
        <v>1</v>
      </c>
      <c r="T75" s="2">
        <v>1</v>
      </c>
      <c r="U75" s="2">
        <v>1</v>
      </c>
      <c r="V75" s="2">
        <v>1</v>
      </c>
      <c r="W75" s="2">
        <v>1</v>
      </c>
      <c r="X75" s="2">
        <v>1</v>
      </c>
      <c r="Y75" s="2">
        <v>1</v>
      </c>
    </row>
    <row r="76" spans="1:25" x14ac:dyDescent="0.2">
      <c r="A76" s="2" t="s">
        <v>14326</v>
      </c>
      <c r="B76" s="2">
        <v>1</v>
      </c>
      <c r="C76" s="2">
        <v>1</v>
      </c>
      <c r="D76" s="2">
        <v>1</v>
      </c>
      <c r="E76" s="2">
        <v>0</v>
      </c>
      <c r="F76" s="2">
        <v>1</v>
      </c>
      <c r="G76" s="2">
        <v>1</v>
      </c>
      <c r="H76" s="2">
        <v>1</v>
      </c>
      <c r="I76" s="2">
        <v>1</v>
      </c>
      <c r="J76" s="2">
        <v>1</v>
      </c>
      <c r="K76" s="2">
        <v>1</v>
      </c>
      <c r="L76" s="2">
        <v>1</v>
      </c>
      <c r="M76" s="2">
        <v>1</v>
      </c>
      <c r="N76" s="2">
        <v>1</v>
      </c>
      <c r="O76" s="2">
        <v>1</v>
      </c>
      <c r="P76" s="2">
        <v>1</v>
      </c>
      <c r="Q76" s="2">
        <v>1</v>
      </c>
      <c r="R76" s="2">
        <v>1</v>
      </c>
      <c r="S76" s="2">
        <v>1</v>
      </c>
      <c r="T76" s="2">
        <v>0</v>
      </c>
      <c r="U76" s="2">
        <v>1</v>
      </c>
      <c r="V76" s="2">
        <v>1</v>
      </c>
      <c r="W76" s="2">
        <v>0</v>
      </c>
      <c r="X76" s="2">
        <v>1</v>
      </c>
      <c r="Y76" s="2">
        <v>1</v>
      </c>
    </row>
    <row r="77" spans="1:25" x14ac:dyDescent="0.2">
      <c r="A77" s="2" t="s">
        <v>14327</v>
      </c>
      <c r="B77" s="2">
        <v>0</v>
      </c>
      <c r="C77" s="2">
        <v>1</v>
      </c>
      <c r="D77" s="2">
        <v>1</v>
      </c>
      <c r="E77" s="2">
        <v>1</v>
      </c>
      <c r="F77" s="2">
        <v>1</v>
      </c>
      <c r="G77" s="2">
        <v>0</v>
      </c>
      <c r="H77" s="2">
        <v>1</v>
      </c>
      <c r="I77" s="2">
        <v>1</v>
      </c>
      <c r="J77" s="2">
        <v>1</v>
      </c>
      <c r="K77" s="2">
        <v>1</v>
      </c>
      <c r="L77" s="2">
        <v>0</v>
      </c>
      <c r="M77" s="2">
        <v>1</v>
      </c>
      <c r="N77" s="2">
        <v>1</v>
      </c>
      <c r="O77" s="2">
        <v>1</v>
      </c>
      <c r="P77" s="2">
        <v>1</v>
      </c>
      <c r="Q77" s="2">
        <v>1</v>
      </c>
      <c r="R77" s="2">
        <v>1</v>
      </c>
      <c r="S77" s="2">
        <v>0</v>
      </c>
      <c r="T77" s="2">
        <v>1</v>
      </c>
      <c r="U77" s="2">
        <v>1</v>
      </c>
      <c r="V77" s="2">
        <v>1</v>
      </c>
      <c r="W77" s="2">
        <v>1</v>
      </c>
      <c r="X77" s="2">
        <v>1</v>
      </c>
      <c r="Y77" s="2">
        <v>1</v>
      </c>
    </row>
    <row r="78" spans="1:25" x14ac:dyDescent="0.2">
      <c r="A78" s="2" t="s">
        <v>14328</v>
      </c>
      <c r="B78" s="2">
        <v>1</v>
      </c>
      <c r="C78" s="2">
        <v>0</v>
      </c>
      <c r="D78" s="2">
        <v>1</v>
      </c>
      <c r="E78" s="2">
        <v>1</v>
      </c>
      <c r="F78" s="2">
        <v>0</v>
      </c>
      <c r="G78" s="2">
        <v>1</v>
      </c>
      <c r="H78" s="2">
        <v>1</v>
      </c>
      <c r="I78" s="2">
        <v>1</v>
      </c>
      <c r="J78" s="2">
        <v>1</v>
      </c>
      <c r="K78" s="2">
        <v>1</v>
      </c>
      <c r="L78" s="2">
        <v>0</v>
      </c>
      <c r="M78" s="2">
        <v>1</v>
      </c>
      <c r="N78" s="2">
        <v>1</v>
      </c>
      <c r="O78" s="2">
        <v>1</v>
      </c>
      <c r="P78" s="2">
        <v>1</v>
      </c>
      <c r="Q78" s="2">
        <v>1</v>
      </c>
      <c r="R78" s="2">
        <v>1</v>
      </c>
      <c r="S78" s="2">
        <v>1</v>
      </c>
      <c r="T78" s="2">
        <v>1</v>
      </c>
      <c r="U78" s="2">
        <v>1</v>
      </c>
      <c r="V78" s="2">
        <v>0</v>
      </c>
      <c r="W78" s="2">
        <v>1</v>
      </c>
      <c r="X78" s="2">
        <v>1</v>
      </c>
      <c r="Y78" s="2">
        <v>1</v>
      </c>
    </row>
    <row r="79" spans="1:25" x14ac:dyDescent="0.2">
      <c r="A79" s="2" t="s">
        <v>14329</v>
      </c>
      <c r="B79" s="2">
        <v>1</v>
      </c>
      <c r="C79" s="2">
        <v>1</v>
      </c>
      <c r="D79" s="2">
        <v>0</v>
      </c>
      <c r="E79" s="2">
        <v>1</v>
      </c>
      <c r="F79" s="2">
        <v>1</v>
      </c>
      <c r="G79" s="2">
        <v>0</v>
      </c>
      <c r="H79" s="2">
        <v>1</v>
      </c>
      <c r="I79" s="2">
        <v>1</v>
      </c>
      <c r="J79" s="2">
        <v>1</v>
      </c>
      <c r="K79" s="2">
        <v>1</v>
      </c>
      <c r="L79" s="2">
        <v>1</v>
      </c>
      <c r="M79" s="2">
        <v>1</v>
      </c>
      <c r="N79" s="2">
        <v>1</v>
      </c>
      <c r="O79" s="2">
        <v>1</v>
      </c>
      <c r="P79" s="2">
        <v>1</v>
      </c>
      <c r="Q79" s="2">
        <v>1</v>
      </c>
      <c r="R79" s="2">
        <v>0</v>
      </c>
      <c r="S79" s="2">
        <v>1</v>
      </c>
      <c r="T79" s="2">
        <v>1</v>
      </c>
      <c r="U79" s="2">
        <v>0</v>
      </c>
      <c r="V79" s="2">
        <v>1</v>
      </c>
      <c r="W79" s="2">
        <v>1</v>
      </c>
      <c r="X79" s="2">
        <v>1</v>
      </c>
      <c r="Y79" s="2">
        <v>1</v>
      </c>
    </row>
    <row r="80" spans="1:25" x14ac:dyDescent="0.2">
      <c r="A80" s="2" t="s">
        <v>14330</v>
      </c>
      <c r="B80" s="2">
        <v>1</v>
      </c>
      <c r="C80" s="2">
        <v>0</v>
      </c>
      <c r="D80" s="2">
        <v>1</v>
      </c>
      <c r="E80" s="2">
        <v>1</v>
      </c>
      <c r="F80" s="2">
        <v>1</v>
      </c>
      <c r="G80" s="2">
        <v>1</v>
      </c>
      <c r="H80" s="2">
        <v>1</v>
      </c>
      <c r="I80" s="2">
        <v>0</v>
      </c>
      <c r="J80" s="2">
        <v>1</v>
      </c>
      <c r="K80" s="2">
        <v>1</v>
      </c>
      <c r="L80" s="2">
        <v>1</v>
      </c>
      <c r="M80" s="2">
        <v>1</v>
      </c>
      <c r="N80" s="2">
        <v>1</v>
      </c>
      <c r="O80" s="2">
        <v>1</v>
      </c>
      <c r="P80" s="2">
        <v>1</v>
      </c>
      <c r="Q80" s="2">
        <v>1</v>
      </c>
      <c r="R80" s="2">
        <v>1</v>
      </c>
      <c r="S80" s="2">
        <v>1</v>
      </c>
      <c r="T80" s="2">
        <v>0</v>
      </c>
      <c r="U80" s="2">
        <v>0</v>
      </c>
      <c r="V80" s="2">
        <v>1</v>
      </c>
      <c r="W80" s="2">
        <v>1</v>
      </c>
      <c r="X80" s="2">
        <v>1</v>
      </c>
      <c r="Y80" s="2">
        <v>1</v>
      </c>
    </row>
    <row r="81" spans="1:25" x14ac:dyDescent="0.2">
      <c r="A81" s="2" t="s">
        <v>14331</v>
      </c>
      <c r="B81" s="2">
        <v>1</v>
      </c>
      <c r="C81" s="2">
        <v>1</v>
      </c>
      <c r="D81" s="2">
        <v>1</v>
      </c>
      <c r="E81" s="2">
        <v>1</v>
      </c>
      <c r="F81" s="2">
        <v>0</v>
      </c>
      <c r="G81" s="2">
        <v>1</v>
      </c>
      <c r="H81" s="2">
        <v>1</v>
      </c>
      <c r="I81" s="2">
        <v>0</v>
      </c>
      <c r="J81" s="2">
        <v>1</v>
      </c>
      <c r="K81" s="2">
        <v>1</v>
      </c>
      <c r="L81" s="2">
        <v>1</v>
      </c>
      <c r="M81" s="2">
        <v>1</v>
      </c>
      <c r="N81" s="2">
        <v>1</v>
      </c>
      <c r="O81" s="2">
        <v>1</v>
      </c>
      <c r="P81" s="2">
        <v>1</v>
      </c>
      <c r="Q81" s="2">
        <v>1</v>
      </c>
      <c r="R81" s="2">
        <v>0</v>
      </c>
      <c r="S81" s="2">
        <v>1</v>
      </c>
      <c r="T81" s="2">
        <v>1</v>
      </c>
      <c r="U81" s="2">
        <v>0</v>
      </c>
      <c r="V81" s="2">
        <v>1</v>
      </c>
      <c r="W81" s="2">
        <v>1</v>
      </c>
      <c r="X81" s="2">
        <v>1</v>
      </c>
      <c r="Y81" s="2">
        <v>1</v>
      </c>
    </row>
    <row r="82" spans="1:25" x14ac:dyDescent="0.2">
      <c r="A82" s="2" t="s">
        <v>14332</v>
      </c>
      <c r="B82" s="2">
        <v>1</v>
      </c>
      <c r="C82" s="2">
        <v>0</v>
      </c>
      <c r="D82" s="2">
        <v>1</v>
      </c>
      <c r="E82" s="2">
        <v>1</v>
      </c>
      <c r="F82" s="2">
        <v>0</v>
      </c>
      <c r="G82" s="2">
        <v>1</v>
      </c>
      <c r="H82" s="2">
        <v>1</v>
      </c>
      <c r="I82" s="2">
        <v>1</v>
      </c>
      <c r="J82" s="2">
        <v>1</v>
      </c>
      <c r="K82" s="2">
        <v>1</v>
      </c>
      <c r="L82" s="2">
        <v>0</v>
      </c>
      <c r="M82" s="2">
        <v>1</v>
      </c>
      <c r="N82" s="2">
        <v>1</v>
      </c>
      <c r="O82" s="2">
        <v>1</v>
      </c>
      <c r="P82" s="2">
        <v>1</v>
      </c>
      <c r="Q82" s="2">
        <v>1</v>
      </c>
      <c r="R82" s="2">
        <v>1</v>
      </c>
      <c r="S82" s="2">
        <v>1</v>
      </c>
      <c r="T82" s="2">
        <v>1</v>
      </c>
      <c r="U82" s="2">
        <v>1</v>
      </c>
      <c r="V82" s="2">
        <v>0</v>
      </c>
      <c r="W82" s="2">
        <v>1</v>
      </c>
      <c r="X82" s="2">
        <v>1</v>
      </c>
      <c r="Y82" s="2">
        <v>1</v>
      </c>
    </row>
    <row r="83" spans="1:25" x14ac:dyDescent="0.2">
      <c r="A83" s="2" t="s">
        <v>14333</v>
      </c>
      <c r="B83" s="2">
        <v>1</v>
      </c>
      <c r="C83" s="2">
        <v>1</v>
      </c>
      <c r="D83" s="2">
        <v>1</v>
      </c>
      <c r="E83" s="2">
        <v>1</v>
      </c>
      <c r="F83" s="2">
        <v>0</v>
      </c>
      <c r="G83" s="2">
        <v>1</v>
      </c>
      <c r="H83" s="2">
        <v>1</v>
      </c>
      <c r="I83" s="2">
        <v>0</v>
      </c>
      <c r="J83" s="2">
        <v>1</v>
      </c>
      <c r="K83" s="2">
        <v>1</v>
      </c>
      <c r="L83" s="2">
        <v>1</v>
      </c>
      <c r="M83" s="2">
        <v>1</v>
      </c>
      <c r="N83" s="2">
        <v>1</v>
      </c>
      <c r="O83" s="2">
        <v>1</v>
      </c>
      <c r="P83" s="2">
        <v>1</v>
      </c>
      <c r="Q83" s="2">
        <v>1</v>
      </c>
      <c r="R83" s="2">
        <v>0</v>
      </c>
      <c r="S83" s="2">
        <v>1</v>
      </c>
      <c r="T83" s="2">
        <v>1</v>
      </c>
      <c r="U83" s="2">
        <v>0</v>
      </c>
      <c r="V83" s="2">
        <v>1</v>
      </c>
      <c r="W83" s="2">
        <v>1</v>
      </c>
      <c r="X83" s="2">
        <v>1</v>
      </c>
      <c r="Y83" s="2">
        <v>1</v>
      </c>
    </row>
    <row r="84" spans="1:25" x14ac:dyDescent="0.2">
      <c r="A84" s="2" t="s">
        <v>14334</v>
      </c>
      <c r="B84" s="2">
        <v>1</v>
      </c>
      <c r="C84" s="2">
        <v>0</v>
      </c>
      <c r="D84" s="2">
        <v>1</v>
      </c>
      <c r="E84" s="2">
        <v>1</v>
      </c>
      <c r="F84" s="2">
        <v>0</v>
      </c>
      <c r="G84" s="2">
        <v>1</v>
      </c>
      <c r="H84" s="2">
        <v>1</v>
      </c>
      <c r="I84" s="2">
        <v>1</v>
      </c>
      <c r="J84" s="2">
        <v>1</v>
      </c>
      <c r="K84" s="2">
        <v>1</v>
      </c>
      <c r="L84" s="2">
        <v>0</v>
      </c>
      <c r="M84" s="2">
        <v>1</v>
      </c>
      <c r="N84" s="2">
        <v>1</v>
      </c>
      <c r="O84" s="2">
        <v>1</v>
      </c>
      <c r="P84" s="2">
        <v>1</v>
      </c>
      <c r="Q84" s="2">
        <v>1</v>
      </c>
      <c r="R84" s="2">
        <v>1</v>
      </c>
      <c r="S84" s="2">
        <v>1</v>
      </c>
      <c r="T84" s="2">
        <v>1</v>
      </c>
      <c r="U84" s="2">
        <v>1</v>
      </c>
      <c r="V84" s="2">
        <v>0</v>
      </c>
      <c r="W84" s="2">
        <v>1</v>
      </c>
      <c r="X84" s="2">
        <v>1</v>
      </c>
      <c r="Y84" s="2">
        <v>1</v>
      </c>
    </row>
    <row r="85" spans="1:25" x14ac:dyDescent="0.2">
      <c r="A85" s="2" t="s">
        <v>14335</v>
      </c>
      <c r="B85" s="2">
        <v>0</v>
      </c>
      <c r="C85" s="2">
        <v>1</v>
      </c>
      <c r="D85" s="2">
        <v>1</v>
      </c>
      <c r="E85" s="2">
        <v>1</v>
      </c>
      <c r="F85" s="2">
        <v>0</v>
      </c>
      <c r="G85" s="2">
        <v>1</v>
      </c>
      <c r="H85" s="2">
        <v>1</v>
      </c>
      <c r="I85" s="2">
        <v>0</v>
      </c>
      <c r="J85" s="2">
        <v>1</v>
      </c>
      <c r="K85" s="2">
        <v>1</v>
      </c>
      <c r="L85" s="2">
        <v>1</v>
      </c>
      <c r="M85" s="2">
        <v>1</v>
      </c>
      <c r="N85" s="2">
        <v>1</v>
      </c>
      <c r="O85" s="2">
        <v>1</v>
      </c>
      <c r="P85" s="2">
        <v>0</v>
      </c>
      <c r="Q85" s="2">
        <v>1</v>
      </c>
      <c r="R85" s="2">
        <v>1</v>
      </c>
      <c r="S85" s="2">
        <v>1</v>
      </c>
      <c r="T85" s="2">
        <v>1</v>
      </c>
      <c r="U85" s="2">
        <v>1</v>
      </c>
      <c r="V85" s="2">
        <v>1</v>
      </c>
      <c r="W85" s="2">
        <v>1</v>
      </c>
      <c r="X85" s="2">
        <v>1</v>
      </c>
      <c r="Y85" s="2">
        <v>1</v>
      </c>
    </row>
    <row r="86" spans="1:25" x14ac:dyDescent="0.2">
      <c r="A86" s="2" t="s">
        <v>14336</v>
      </c>
      <c r="B86" s="2">
        <v>1</v>
      </c>
      <c r="C86" s="2">
        <v>1</v>
      </c>
      <c r="D86" s="2">
        <v>1</v>
      </c>
      <c r="E86" s="2">
        <v>0</v>
      </c>
      <c r="F86" s="2">
        <v>1</v>
      </c>
      <c r="G86" s="2">
        <v>0</v>
      </c>
      <c r="H86" s="2">
        <v>1</v>
      </c>
      <c r="I86" s="2">
        <v>1</v>
      </c>
      <c r="J86" s="2">
        <v>1</v>
      </c>
      <c r="K86" s="2">
        <v>1</v>
      </c>
      <c r="L86" s="2">
        <v>1</v>
      </c>
      <c r="M86" s="2">
        <v>1</v>
      </c>
      <c r="N86" s="2">
        <v>0</v>
      </c>
      <c r="O86" s="2">
        <v>1</v>
      </c>
      <c r="P86" s="2">
        <v>1</v>
      </c>
      <c r="Q86" s="2">
        <v>1</v>
      </c>
      <c r="R86" s="2">
        <v>1</v>
      </c>
      <c r="S86" s="2">
        <v>1</v>
      </c>
      <c r="T86" s="2">
        <v>1</v>
      </c>
      <c r="U86" s="2">
        <v>0</v>
      </c>
      <c r="V86" s="2">
        <v>1</v>
      </c>
      <c r="W86" s="2">
        <v>1</v>
      </c>
      <c r="X86" s="2">
        <v>1</v>
      </c>
      <c r="Y86" s="2">
        <v>1</v>
      </c>
    </row>
    <row r="87" spans="1:25" x14ac:dyDescent="0.2">
      <c r="A87" s="2" t="s">
        <v>14337</v>
      </c>
      <c r="B87" s="2">
        <v>1</v>
      </c>
      <c r="C87" s="2">
        <v>0</v>
      </c>
      <c r="D87" s="2">
        <v>1</v>
      </c>
      <c r="E87" s="2">
        <v>1</v>
      </c>
      <c r="F87" s="2">
        <v>0</v>
      </c>
      <c r="G87" s="2">
        <v>1</v>
      </c>
      <c r="H87" s="2">
        <v>1</v>
      </c>
      <c r="I87" s="2">
        <v>1</v>
      </c>
      <c r="J87" s="2">
        <v>1</v>
      </c>
      <c r="K87" s="2">
        <v>1</v>
      </c>
      <c r="L87" s="2">
        <v>0</v>
      </c>
      <c r="M87" s="2">
        <v>1</v>
      </c>
      <c r="N87" s="2">
        <v>0</v>
      </c>
      <c r="O87" s="2">
        <v>1</v>
      </c>
      <c r="P87" s="2">
        <v>1</v>
      </c>
      <c r="Q87" s="2">
        <v>1</v>
      </c>
      <c r="R87" s="2">
        <v>1</v>
      </c>
      <c r="S87" s="2">
        <v>1</v>
      </c>
      <c r="T87" s="2">
        <v>1</v>
      </c>
      <c r="U87" s="2">
        <v>1</v>
      </c>
      <c r="V87" s="2">
        <v>1</v>
      </c>
      <c r="W87" s="2">
        <v>1</v>
      </c>
      <c r="X87" s="2">
        <v>1</v>
      </c>
      <c r="Y87" s="2">
        <v>1</v>
      </c>
    </row>
    <row r="88" spans="1:25" x14ac:dyDescent="0.2">
      <c r="A88" s="2" t="s">
        <v>14338</v>
      </c>
      <c r="B88" s="2">
        <v>0</v>
      </c>
      <c r="C88" s="2">
        <v>1</v>
      </c>
      <c r="D88" s="2">
        <v>1</v>
      </c>
      <c r="E88" s="2">
        <v>1</v>
      </c>
      <c r="F88" s="2">
        <v>1</v>
      </c>
      <c r="G88" s="2">
        <v>1</v>
      </c>
      <c r="H88" s="2">
        <v>1</v>
      </c>
      <c r="I88" s="2">
        <v>0</v>
      </c>
      <c r="J88" s="2">
        <v>1</v>
      </c>
      <c r="K88" s="2">
        <v>1</v>
      </c>
      <c r="L88" s="2">
        <v>1</v>
      </c>
      <c r="M88" s="2">
        <v>1</v>
      </c>
      <c r="N88" s="2">
        <v>1</v>
      </c>
      <c r="O88" s="2">
        <v>1</v>
      </c>
      <c r="P88" s="2">
        <v>0</v>
      </c>
      <c r="Q88" s="2">
        <v>0</v>
      </c>
      <c r="R88" s="2">
        <v>1</v>
      </c>
      <c r="S88" s="2">
        <v>1</v>
      </c>
      <c r="T88" s="2">
        <v>1</v>
      </c>
      <c r="U88" s="2">
        <v>1</v>
      </c>
      <c r="V88" s="2">
        <v>1</v>
      </c>
      <c r="W88" s="2">
        <v>1</v>
      </c>
      <c r="X88" s="2">
        <v>1</v>
      </c>
      <c r="Y88" s="2">
        <v>1</v>
      </c>
    </row>
    <row r="89" spans="1:25" x14ac:dyDescent="0.2">
      <c r="A89" s="2" t="s">
        <v>14339</v>
      </c>
      <c r="B89" s="2">
        <v>1</v>
      </c>
      <c r="C89" s="2">
        <v>1</v>
      </c>
      <c r="D89" s="2">
        <v>1</v>
      </c>
      <c r="E89" s="2">
        <v>0</v>
      </c>
      <c r="F89" s="2">
        <v>1</v>
      </c>
      <c r="G89" s="2">
        <v>1</v>
      </c>
      <c r="H89" s="2">
        <v>0</v>
      </c>
      <c r="I89" s="2">
        <v>0</v>
      </c>
      <c r="J89" s="2">
        <v>1</v>
      </c>
      <c r="K89" s="2">
        <v>1</v>
      </c>
      <c r="L89" s="2">
        <v>1</v>
      </c>
      <c r="M89" s="2">
        <v>1</v>
      </c>
      <c r="N89" s="2">
        <v>0</v>
      </c>
      <c r="O89" s="2">
        <v>1</v>
      </c>
      <c r="P89" s="2">
        <v>1</v>
      </c>
      <c r="Q89" s="2">
        <v>1</v>
      </c>
      <c r="R89" s="2">
        <v>1</v>
      </c>
      <c r="S89" s="2">
        <v>0</v>
      </c>
      <c r="T89" s="2">
        <v>1</v>
      </c>
      <c r="U89" s="2">
        <v>1</v>
      </c>
      <c r="V89" s="2">
        <v>1</v>
      </c>
      <c r="W89" s="2">
        <v>1</v>
      </c>
      <c r="X89" s="2">
        <v>1</v>
      </c>
      <c r="Y89" s="2">
        <v>2</v>
      </c>
    </row>
    <row r="90" spans="1:25" x14ac:dyDescent="0.2">
      <c r="A90" s="2" t="s">
        <v>14340</v>
      </c>
      <c r="B90" s="2">
        <v>1</v>
      </c>
      <c r="C90" s="2">
        <v>1</v>
      </c>
      <c r="D90" s="2">
        <v>1</v>
      </c>
      <c r="E90" s="2">
        <v>1</v>
      </c>
      <c r="F90" s="2">
        <v>1</v>
      </c>
      <c r="G90" s="2">
        <v>1</v>
      </c>
      <c r="H90" s="2">
        <v>1</v>
      </c>
      <c r="I90" s="2">
        <v>1</v>
      </c>
      <c r="J90" s="2">
        <v>1</v>
      </c>
      <c r="K90" s="2">
        <v>1</v>
      </c>
      <c r="L90" s="2">
        <v>0</v>
      </c>
      <c r="M90" s="2">
        <v>1</v>
      </c>
      <c r="N90" s="2">
        <v>1</v>
      </c>
      <c r="O90" s="2">
        <v>0</v>
      </c>
      <c r="P90" s="2">
        <v>0</v>
      </c>
      <c r="Q90" s="2">
        <v>1</v>
      </c>
      <c r="R90" s="2">
        <v>1</v>
      </c>
      <c r="S90" s="2">
        <v>1</v>
      </c>
      <c r="T90" s="2">
        <v>1</v>
      </c>
      <c r="U90" s="2">
        <v>0</v>
      </c>
      <c r="V90" s="2">
        <v>0</v>
      </c>
      <c r="W90" s="2">
        <v>1</v>
      </c>
      <c r="X90" s="2">
        <v>1</v>
      </c>
      <c r="Y90" s="2">
        <v>1</v>
      </c>
    </row>
    <row r="91" spans="1:25" x14ac:dyDescent="0.2">
      <c r="A91" s="2" t="s">
        <v>14341</v>
      </c>
      <c r="B91" s="2">
        <v>1</v>
      </c>
      <c r="C91" s="2">
        <v>1</v>
      </c>
      <c r="D91" s="2">
        <v>1</v>
      </c>
      <c r="E91" s="2">
        <v>0</v>
      </c>
      <c r="F91" s="2">
        <v>0</v>
      </c>
      <c r="G91" s="2">
        <v>0</v>
      </c>
      <c r="H91" s="2">
        <v>1</v>
      </c>
      <c r="I91" s="2">
        <v>1</v>
      </c>
      <c r="J91" s="2">
        <v>1</v>
      </c>
      <c r="K91" s="2">
        <v>1</v>
      </c>
      <c r="L91" s="2">
        <v>1</v>
      </c>
      <c r="M91" s="2">
        <v>1</v>
      </c>
      <c r="N91" s="2">
        <v>1</v>
      </c>
      <c r="O91" s="2">
        <v>1</v>
      </c>
      <c r="P91" s="2">
        <v>0</v>
      </c>
      <c r="Q91" s="2">
        <v>1</v>
      </c>
      <c r="R91" s="2">
        <v>1</v>
      </c>
      <c r="S91" s="2">
        <v>0</v>
      </c>
      <c r="T91" s="2">
        <v>1</v>
      </c>
      <c r="U91" s="2">
        <v>1</v>
      </c>
      <c r="V91" s="2">
        <v>1</v>
      </c>
      <c r="W91" s="2">
        <v>1</v>
      </c>
      <c r="X91" s="2">
        <v>1</v>
      </c>
      <c r="Y91" s="2">
        <v>1</v>
      </c>
    </row>
    <row r="92" spans="1:25" x14ac:dyDescent="0.2">
      <c r="A92" s="2" t="s">
        <v>14342</v>
      </c>
      <c r="B92" s="2">
        <v>0</v>
      </c>
      <c r="C92" s="2">
        <v>1</v>
      </c>
      <c r="D92" s="2">
        <v>1</v>
      </c>
      <c r="E92" s="2">
        <v>1</v>
      </c>
      <c r="F92" s="2">
        <v>0</v>
      </c>
      <c r="G92" s="2">
        <v>1</v>
      </c>
      <c r="H92" s="2">
        <v>1</v>
      </c>
      <c r="I92" s="2">
        <v>1</v>
      </c>
      <c r="J92" s="2">
        <v>1</v>
      </c>
      <c r="K92" s="2">
        <v>1</v>
      </c>
      <c r="L92" s="2">
        <v>1</v>
      </c>
      <c r="M92" s="2">
        <v>1</v>
      </c>
      <c r="N92" s="2">
        <v>1</v>
      </c>
      <c r="O92" s="2">
        <v>0</v>
      </c>
      <c r="P92" s="2">
        <v>0</v>
      </c>
      <c r="Q92" s="2">
        <v>1</v>
      </c>
      <c r="R92" s="2">
        <v>1</v>
      </c>
      <c r="S92" s="2">
        <v>1</v>
      </c>
      <c r="T92" s="2">
        <v>1</v>
      </c>
      <c r="U92" s="2">
        <v>0</v>
      </c>
      <c r="V92" s="2">
        <v>1</v>
      </c>
      <c r="W92" s="2">
        <v>1</v>
      </c>
      <c r="X92" s="2">
        <v>1</v>
      </c>
      <c r="Y92" s="2">
        <v>1</v>
      </c>
    </row>
    <row r="93" spans="1:25" x14ac:dyDescent="0.2">
      <c r="A93" s="2" t="s">
        <v>14343</v>
      </c>
      <c r="B93" s="2">
        <v>1</v>
      </c>
      <c r="C93" s="2">
        <v>1</v>
      </c>
      <c r="D93" s="2">
        <v>1</v>
      </c>
      <c r="E93" s="2">
        <v>1</v>
      </c>
      <c r="F93" s="2">
        <v>1</v>
      </c>
      <c r="G93" s="2">
        <v>0</v>
      </c>
      <c r="H93" s="2">
        <v>1</v>
      </c>
      <c r="I93" s="2">
        <v>1</v>
      </c>
      <c r="J93" s="2">
        <v>1</v>
      </c>
      <c r="K93" s="2">
        <v>1</v>
      </c>
      <c r="L93" s="2">
        <v>0</v>
      </c>
      <c r="M93" s="2">
        <v>1</v>
      </c>
      <c r="N93" s="2">
        <v>1</v>
      </c>
      <c r="O93" s="2">
        <v>0</v>
      </c>
      <c r="P93" s="2">
        <v>0</v>
      </c>
      <c r="Q93" s="2">
        <v>1</v>
      </c>
      <c r="R93" s="2">
        <v>1</v>
      </c>
      <c r="S93" s="2">
        <v>1</v>
      </c>
      <c r="T93" s="2">
        <v>1</v>
      </c>
      <c r="U93" s="2">
        <v>0</v>
      </c>
      <c r="V93" s="2">
        <v>1</v>
      </c>
      <c r="W93" s="2">
        <v>1</v>
      </c>
      <c r="X93" s="2">
        <v>1</v>
      </c>
      <c r="Y93" s="2">
        <v>1</v>
      </c>
    </row>
    <row r="94" spans="1:25" x14ac:dyDescent="0.2">
      <c r="A94" s="2" t="s">
        <v>14344</v>
      </c>
      <c r="B94" s="2">
        <v>1</v>
      </c>
      <c r="C94" s="2">
        <v>1</v>
      </c>
      <c r="D94" s="2">
        <v>1</v>
      </c>
      <c r="E94" s="2">
        <v>0</v>
      </c>
      <c r="F94" s="2">
        <v>0</v>
      </c>
      <c r="G94" s="2">
        <v>0</v>
      </c>
      <c r="H94" s="2">
        <v>1</v>
      </c>
      <c r="I94" s="2">
        <v>1</v>
      </c>
      <c r="J94" s="2">
        <v>1</v>
      </c>
      <c r="K94" s="2">
        <v>1</v>
      </c>
      <c r="L94" s="2">
        <v>1</v>
      </c>
      <c r="M94" s="2">
        <v>1</v>
      </c>
      <c r="N94" s="2">
        <v>1</v>
      </c>
      <c r="O94" s="2">
        <v>1</v>
      </c>
      <c r="P94" s="2">
        <v>0</v>
      </c>
      <c r="Q94" s="2">
        <v>1</v>
      </c>
      <c r="R94" s="2">
        <v>1</v>
      </c>
      <c r="S94" s="2">
        <v>0</v>
      </c>
      <c r="T94" s="2">
        <v>1</v>
      </c>
      <c r="U94" s="2">
        <v>1</v>
      </c>
      <c r="V94" s="2">
        <v>1</v>
      </c>
      <c r="W94" s="2">
        <v>1</v>
      </c>
      <c r="X94" s="2">
        <v>1</v>
      </c>
      <c r="Y94" s="2">
        <v>2</v>
      </c>
    </row>
    <row r="95" spans="1:25" x14ac:dyDescent="0.2">
      <c r="A95" s="2" t="s">
        <v>14345</v>
      </c>
      <c r="B95" s="2">
        <v>1</v>
      </c>
      <c r="C95" s="2">
        <v>0</v>
      </c>
      <c r="D95" s="2">
        <v>1</v>
      </c>
      <c r="E95" s="2">
        <v>1</v>
      </c>
      <c r="F95" s="2">
        <v>0</v>
      </c>
      <c r="G95" s="2">
        <v>0</v>
      </c>
      <c r="H95" s="2">
        <v>1</v>
      </c>
      <c r="I95" s="2">
        <v>1</v>
      </c>
      <c r="J95" s="2">
        <v>1</v>
      </c>
      <c r="K95" s="2">
        <v>1</v>
      </c>
      <c r="L95" s="2">
        <v>0</v>
      </c>
      <c r="M95" s="2">
        <v>1</v>
      </c>
      <c r="N95" s="2">
        <v>1</v>
      </c>
      <c r="O95" s="2">
        <v>1</v>
      </c>
      <c r="P95" s="2">
        <v>1</v>
      </c>
      <c r="Q95" s="2">
        <v>1</v>
      </c>
      <c r="R95" s="2">
        <v>1</v>
      </c>
      <c r="S95" s="2">
        <v>1</v>
      </c>
      <c r="T95" s="2">
        <v>1</v>
      </c>
      <c r="U95" s="2">
        <v>1</v>
      </c>
      <c r="V95" s="2">
        <v>0</v>
      </c>
      <c r="W95" s="2">
        <v>1</v>
      </c>
      <c r="X95" s="2">
        <v>1</v>
      </c>
      <c r="Y95" s="2">
        <v>1</v>
      </c>
    </row>
    <row r="96" spans="1:25" x14ac:dyDescent="0.2">
      <c r="A96" s="2" t="s">
        <v>14346</v>
      </c>
      <c r="B96" s="2">
        <v>1</v>
      </c>
      <c r="C96" s="2">
        <v>1</v>
      </c>
      <c r="D96" s="2">
        <v>1</v>
      </c>
      <c r="E96" s="2">
        <v>1</v>
      </c>
      <c r="F96" s="2">
        <v>1</v>
      </c>
      <c r="G96" s="2">
        <v>1</v>
      </c>
      <c r="H96" s="2">
        <v>1</v>
      </c>
      <c r="I96" s="2">
        <v>1</v>
      </c>
      <c r="J96" s="2">
        <v>1</v>
      </c>
      <c r="K96" s="2">
        <v>1</v>
      </c>
      <c r="L96" s="2">
        <v>0</v>
      </c>
      <c r="M96" s="2">
        <v>1</v>
      </c>
      <c r="N96" s="2">
        <v>1</v>
      </c>
      <c r="O96" s="2">
        <v>0</v>
      </c>
      <c r="P96" s="2">
        <v>0</v>
      </c>
      <c r="Q96" s="2">
        <v>1</v>
      </c>
      <c r="R96" s="2">
        <v>1</v>
      </c>
      <c r="S96" s="2">
        <v>1</v>
      </c>
      <c r="T96" s="2">
        <v>1</v>
      </c>
      <c r="U96" s="2">
        <v>0</v>
      </c>
      <c r="V96" s="2">
        <v>0</v>
      </c>
      <c r="W96" s="2">
        <v>1</v>
      </c>
      <c r="X96" s="2">
        <v>1</v>
      </c>
      <c r="Y96" s="2">
        <v>1</v>
      </c>
    </row>
    <row r="97" spans="1:25" x14ac:dyDescent="0.2">
      <c r="A97" s="2" t="s">
        <v>14347</v>
      </c>
      <c r="B97" s="2">
        <v>0</v>
      </c>
      <c r="C97" s="2">
        <v>1</v>
      </c>
      <c r="D97" s="2">
        <v>1</v>
      </c>
      <c r="E97" s="2">
        <v>1</v>
      </c>
      <c r="F97" s="2">
        <v>0</v>
      </c>
      <c r="G97" s="2">
        <v>1</v>
      </c>
      <c r="H97" s="2">
        <v>1</v>
      </c>
      <c r="I97" s="2">
        <v>1</v>
      </c>
      <c r="J97" s="2">
        <v>1</v>
      </c>
      <c r="K97" s="2">
        <v>1</v>
      </c>
      <c r="L97" s="2">
        <v>1</v>
      </c>
      <c r="M97" s="2">
        <v>1</v>
      </c>
      <c r="N97" s="2">
        <v>1</v>
      </c>
      <c r="O97" s="2">
        <v>0</v>
      </c>
      <c r="P97" s="2">
        <v>0</v>
      </c>
      <c r="Q97" s="2">
        <v>1</v>
      </c>
      <c r="R97" s="2">
        <v>1</v>
      </c>
      <c r="S97" s="2">
        <v>1</v>
      </c>
      <c r="T97" s="2">
        <v>1</v>
      </c>
      <c r="U97" s="2">
        <v>0</v>
      </c>
      <c r="V97" s="2">
        <v>1</v>
      </c>
      <c r="W97" s="2">
        <v>1</v>
      </c>
      <c r="X97" s="2">
        <v>1</v>
      </c>
      <c r="Y97" s="2">
        <v>1</v>
      </c>
    </row>
    <row r="98" spans="1:25" x14ac:dyDescent="0.2">
      <c r="A98" s="2" t="s">
        <v>14348</v>
      </c>
      <c r="B98" s="2">
        <v>1</v>
      </c>
      <c r="C98" s="2">
        <v>1</v>
      </c>
      <c r="D98" s="2">
        <v>1</v>
      </c>
      <c r="E98" s="2">
        <v>1</v>
      </c>
      <c r="F98" s="2">
        <v>1</v>
      </c>
      <c r="G98" s="2">
        <v>1</v>
      </c>
      <c r="H98" s="2">
        <v>1</v>
      </c>
      <c r="I98" s="2">
        <v>1</v>
      </c>
      <c r="J98" s="2">
        <v>1</v>
      </c>
      <c r="K98" s="2">
        <v>1</v>
      </c>
      <c r="L98" s="2">
        <v>0</v>
      </c>
      <c r="M98" s="2">
        <v>1</v>
      </c>
      <c r="N98" s="2">
        <v>1</v>
      </c>
      <c r="O98" s="2">
        <v>0</v>
      </c>
      <c r="P98" s="2">
        <v>0</v>
      </c>
      <c r="Q98" s="2">
        <v>1</v>
      </c>
      <c r="R98" s="2">
        <v>1</v>
      </c>
      <c r="S98" s="2">
        <v>1</v>
      </c>
      <c r="T98" s="2">
        <v>1</v>
      </c>
      <c r="U98" s="2">
        <v>0</v>
      </c>
      <c r="V98" s="2">
        <v>0</v>
      </c>
      <c r="W98" s="2">
        <v>1</v>
      </c>
      <c r="X98" s="2">
        <v>1</v>
      </c>
      <c r="Y98" s="2">
        <v>1</v>
      </c>
    </row>
    <row r="99" spans="1:25" x14ac:dyDescent="0.2">
      <c r="A99" s="2" t="s">
        <v>14349</v>
      </c>
      <c r="B99" s="2">
        <v>0</v>
      </c>
      <c r="C99" s="2">
        <v>1</v>
      </c>
      <c r="D99" s="2">
        <v>1</v>
      </c>
      <c r="E99" s="2">
        <v>0</v>
      </c>
      <c r="F99" s="2">
        <v>1</v>
      </c>
      <c r="G99" s="2">
        <v>1</v>
      </c>
      <c r="H99" s="2">
        <v>1</v>
      </c>
      <c r="I99" s="2">
        <v>1</v>
      </c>
      <c r="J99" s="2">
        <v>1</v>
      </c>
      <c r="K99" s="2">
        <v>1</v>
      </c>
      <c r="L99" s="2">
        <v>0</v>
      </c>
      <c r="M99" s="2">
        <v>1</v>
      </c>
      <c r="N99" s="2">
        <v>1</v>
      </c>
      <c r="O99" s="2">
        <v>1</v>
      </c>
      <c r="P99" s="2">
        <v>1</v>
      </c>
      <c r="Q99" s="2">
        <v>1</v>
      </c>
      <c r="R99" s="2">
        <v>1</v>
      </c>
      <c r="S99" s="2">
        <v>1</v>
      </c>
      <c r="T99" s="2">
        <v>0</v>
      </c>
      <c r="U99" s="2">
        <v>1</v>
      </c>
      <c r="V99" s="2">
        <v>0</v>
      </c>
      <c r="W99" s="2">
        <v>1</v>
      </c>
      <c r="X99" s="2">
        <v>1</v>
      </c>
      <c r="Y99" s="2">
        <v>1</v>
      </c>
    </row>
    <row r="100" spans="1:25" x14ac:dyDescent="0.2">
      <c r="A100" s="2" t="s">
        <v>14350</v>
      </c>
      <c r="B100" s="2">
        <v>1</v>
      </c>
      <c r="C100" s="2">
        <v>1</v>
      </c>
      <c r="D100" s="2">
        <v>0</v>
      </c>
      <c r="E100" s="2">
        <v>0</v>
      </c>
      <c r="F100" s="2">
        <v>1</v>
      </c>
      <c r="G100" s="2">
        <v>0</v>
      </c>
      <c r="H100" s="2">
        <v>1</v>
      </c>
      <c r="I100" s="2">
        <v>1</v>
      </c>
      <c r="J100" s="2">
        <v>1</v>
      </c>
      <c r="K100" s="2">
        <v>1</v>
      </c>
      <c r="L100" s="2">
        <v>1</v>
      </c>
      <c r="M100" s="2">
        <v>1</v>
      </c>
      <c r="N100" s="2">
        <v>0</v>
      </c>
      <c r="O100" s="2">
        <v>1</v>
      </c>
      <c r="P100" s="2">
        <v>1</v>
      </c>
      <c r="Q100" s="2">
        <v>1</v>
      </c>
      <c r="R100" s="2">
        <v>1</v>
      </c>
      <c r="S100" s="2">
        <v>1</v>
      </c>
      <c r="T100" s="2">
        <v>1</v>
      </c>
      <c r="U100" s="2">
        <v>0</v>
      </c>
      <c r="V100" s="2">
        <v>1</v>
      </c>
      <c r="W100" s="2">
        <v>1</v>
      </c>
      <c r="X100" s="2">
        <v>1</v>
      </c>
      <c r="Y100" s="2">
        <v>1</v>
      </c>
    </row>
    <row r="101" spans="1:25" x14ac:dyDescent="0.2">
      <c r="A101" s="2" t="s">
        <v>14351</v>
      </c>
      <c r="B101" s="2">
        <v>1</v>
      </c>
      <c r="C101" s="2">
        <v>0</v>
      </c>
      <c r="D101" s="2">
        <v>1</v>
      </c>
      <c r="E101" s="2">
        <v>1</v>
      </c>
      <c r="F101" s="2">
        <v>0</v>
      </c>
      <c r="G101" s="2">
        <v>1</v>
      </c>
      <c r="H101" s="2">
        <v>1</v>
      </c>
      <c r="I101" s="2">
        <v>1</v>
      </c>
      <c r="J101" s="2">
        <v>1</v>
      </c>
      <c r="K101" s="2">
        <v>1</v>
      </c>
      <c r="L101" s="2">
        <v>0</v>
      </c>
      <c r="M101" s="2">
        <v>1</v>
      </c>
      <c r="N101" s="2">
        <v>0</v>
      </c>
      <c r="O101" s="2">
        <v>1</v>
      </c>
      <c r="P101" s="2">
        <v>1</v>
      </c>
      <c r="Q101" s="2">
        <v>1</v>
      </c>
      <c r="R101" s="2">
        <v>1</v>
      </c>
      <c r="S101" s="2">
        <v>1</v>
      </c>
      <c r="T101" s="2">
        <v>1</v>
      </c>
      <c r="U101" s="2">
        <v>1</v>
      </c>
      <c r="V101" s="2">
        <v>0</v>
      </c>
      <c r="W101" s="2">
        <v>1</v>
      </c>
      <c r="X101" s="2">
        <v>1</v>
      </c>
      <c r="Y101" s="2">
        <v>1</v>
      </c>
    </row>
    <row r="102" spans="1:25" x14ac:dyDescent="0.2">
      <c r="A102" s="2" t="s">
        <v>14352</v>
      </c>
      <c r="B102" s="2">
        <v>0</v>
      </c>
      <c r="C102" s="2">
        <v>1</v>
      </c>
      <c r="D102" s="2">
        <v>1</v>
      </c>
      <c r="E102" s="2">
        <v>1</v>
      </c>
      <c r="F102" s="2">
        <v>0</v>
      </c>
      <c r="G102" s="2">
        <v>1</v>
      </c>
      <c r="H102" s="2">
        <v>1</v>
      </c>
      <c r="I102" s="2">
        <v>0</v>
      </c>
      <c r="J102" s="2">
        <v>1</v>
      </c>
      <c r="K102" s="2">
        <v>1</v>
      </c>
      <c r="L102" s="2">
        <v>1</v>
      </c>
      <c r="M102" s="2">
        <v>1</v>
      </c>
      <c r="N102" s="2">
        <v>1</v>
      </c>
      <c r="O102" s="2">
        <v>1</v>
      </c>
      <c r="P102" s="2">
        <v>1</v>
      </c>
      <c r="Q102" s="2">
        <v>0</v>
      </c>
      <c r="R102" s="2">
        <v>1</v>
      </c>
      <c r="S102" s="2">
        <v>0</v>
      </c>
      <c r="T102" s="2">
        <v>1</v>
      </c>
      <c r="U102" s="2">
        <v>1</v>
      </c>
      <c r="V102" s="2">
        <v>1</v>
      </c>
      <c r="W102" s="2">
        <v>1</v>
      </c>
      <c r="X102" s="2">
        <v>1</v>
      </c>
      <c r="Y102" s="2">
        <v>1</v>
      </c>
    </row>
    <row r="103" spans="1:25" x14ac:dyDescent="0.2">
      <c r="A103" s="2" t="s">
        <v>14353</v>
      </c>
      <c r="B103" s="2">
        <v>0</v>
      </c>
      <c r="C103" s="2">
        <v>1</v>
      </c>
      <c r="D103" s="2">
        <v>1</v>
      </c>
      <c r="E103" s="2">
        <v>1</v>
      </c>
      <c r="F103" s="2">
        <v>0</v>
      </c>
      <c r="G103" s="2">
        <v>1</v>
      </c>
      <c r="H103" s="2">
        <v>1</v>
      </c>
      <c r="I103" s="2">
        <v>0</v>
      </c>
      <c r="J103" s="2">
        <v>1</v>
      </c>
      <c r="K103" s="2">
        <v>1</v>
      </c>
      <c r="L103" s="2">
        <v>1</v>
      </c>
      <c r="M103" s="2">
        <v>1</v>
      </c>
      <c r="N103" s="2">
        <v>1</v>
      </c>
      <c r="O103" s="2">
        <v>1</v>
      </c>
      <c r="P103" s="2">
        <v>1</v>
      </c>
      <c r="Q103" s="2">
        <v>0</v>
      </c>
      <c r="R103" s="2">
        <v>1</v>
      </c>
      <c r="S103" s="2">
        <v>0</v>
      </c>
      <c r="T103" s="2">
        <v>1</v>
      </c>
      <c r="U103" s="2">
        <v>1</v>
      </c>
      <c r="V103" s="2">
        <v>1</v>
      </c>
      <c r="W103" s="2">
        <v>1</v>
      </c>
      <c r="X103" s="2">
        <v>1</v>
      </c>
      <c r="Y103" s="2">
        <v>1</v>
      </c>
    </row>
    <row r="104" spans="1:25" x14ac:dyDescent="0.2">
      <c r="A104" s="2" t="s">
        <v>14354</v>
      </c>
      <c r="B104" s="2">
        <v>0</v>
      </c>
      <c r="C104" s="2">
        <v>1</v>
      </c>
      <c r="D104" s="2">
        <v>1</v>
      </c>
      <c r="E104" s="2">
        <v>0</v>
      </c>
      <c r="F104" s="2">
        <v>1</v>
      </c>
      <c r="G104" s="2">
        <v>1</v>
      </c>
      <c r="H104" s="2">
        <v>1</v>
      </c>
      <c r="I104" s="2">
        <v>1</v>
      </c>
      <c r="J104" s="2">
        <v>1</v>
      </c>
      <c r="K104" s="2">
        <v>1</v>
      </c>
      <c r="L104" s="2">
        <v>1</v>
      </c>
      <c r="M104" s="2">
        <v>1</v>
      </c>
      <c r="N104" s="2">
        <v>1</v>
      </c>
      <c r="O104" s="2">
        <v>0</v>
      </c>
      <c r="P104" s="2">
        <v>1</v>
      </c>
      <c r="Q104" s="2">
        <v>1</v>
      </c>
      <c r="R104" s="2">
        <v>1</v>
      </c>
      <c r="S104" s="2">
        <v>0</v>
      </c>
      <c r="T104" s="2">
        <v>1</v>
      </c>
      <c r="U104" s="2">
        <v>0</v>
      </c>
      <c r="V104" s="2">
        <v>1</v>
      </c>
      <c r="W104" s="2">
        <v>1</v>
      </c>
      <c r="X104" s="2">
        <v>1</v>
      </c>
      <c r="Y104" s="2">
        <v>0</v>
      </c>
    </row>
    <row r="105" spans="1:25" x14ac:dyDescent="0.2">
      <c r="A105" s="2" t="s">
        <v>14355</v>
      </c>
      <c r="B105" s="2">
        <v>1</v>
      </c>
      <c r="C105" s="2">
        <v>1</v>
      </c>
      <c r="D105" s="2">
        <v>0</v>
      </c>
      <c r="E105" s="2">
        <v>0</v>
      </c>
      <c r="F105" s="2">
        <v>1</v>
      </c>
      <c r="G105" s="2">
        <v>0</v>
      </c>
      <c r="H105" s="2">
        <v>1</v>
      </c>
      <c r="I105" s="2">
        <v>1</v>
      </c>
      <c r="J105" s="2">
        <v>1</v>
      </c>
      <c r="K105" s="2">
        <v>1</v>
      </c>
      <c r="L105" s="2">
        <v>1</v>
      </c>
      <c r="M105" s="2">
        <v>1</v>
      </c>
      <c r="N105" s="2">
        <v>0</v>
      </c>
      <c r="O105" s="2">
        <v>1</v>
      </c>
      <c r="P105" s="2">
        <v>1</v>
      </c>
      <c r="Q105" s="2">
        <v>1</v>
      </c>
      <c r="R105" s="2">
        <v>1</v>
      </c>
      <c r="S105" s="2">
        <v>1</v>
      </c>
      <c r="T105" s="2">
        <v>1</v>
      </c>
      <c r="U105" s="2">
        <v>0</v>
      </c>
      <c r="V105" s="2">
        <v>1</v>
      </c>
      <c r="W105" s="2">
        <v>1</v>
      </c>
      <c r="X105" s="2">
        <v>1</v>
      </c>
      <c r="Y105" s="2">
        <v>2</v>
      </c>
    </row>
    <row r="106" spans="1:25" x14ac:dyDescent="0.2">
      <c r="A106" s="2" t="s">
        <v>14356</v>
      </c>
      <c r="B106" s="2">
        <v>0</v>
      </c>
      <c r="C106" s="2">
        <v>1</v>
      </c>
      <c r="D106" s="2">
        <v>1</v>
      </c>
      <c r="E106" s="2">
        <v>1</v>
      </c>
      <c r="F106" s="2">
        <v>0</v>
      </c>
      <c r="G106" s="2">
        <v>0</v>
      </c>
      <c r="H106" s="2">
        <v>1</v>
      </c>
      <c r="I106" s="2">
        <v>1</v>
      </c>
      <c r="J106" s="2">
        <v>1</v>
      </c>
      <c r="K106" s="2">
        <v>1</v>
      </c>
      <c r="L106" s="2">
        <v>1</v>
      </c>
      <c r="M106" s="2">
        <v>1</v>
      </c>
      <c r="N106" s="2">
        <v>1</v>
      </c>
      <c r="O106" s="2">
        <v>1</v>
      </c>
      <c r="P106" s="2">
        <v>0</v>
      </c>
      <c r="Q106" s="2">
        <v>1</v>
      </c>
      <c r="R106" s="2">
        <v>1</v>
      </c>
      <c r="S106" s="2">
        <v>0</v>
      </c>
      <c r="T106" s="2">
        <v>1</v>
      </c>
      <c r="U106" s="2">
        <v>1</v>
      </c>
      <c r="V106" s="2">
        <v>1</v>
      </c>
      <c r="W106" s="2">
        <v>0</v>
      </c>
      <c r="X106" s="2">
        <v>1</v>
      </c>
      <c r="Y106" s="2">
        <v>1</v>
      </c>
    </row>
    <row r="107" spans="1:25" x14ac:dyDescent="0.2">
      <c r="A107" s="2" t="s">
        <v>14357</v>
      </c>
      <c r="B107" s="2">
        <v>0</v>
      </c>
      <c r="C107" s="2">
        <v>1</v>
      </c>
      <c r="D107" s="2">
        <v>1</v>
      </c>
      <c r="E107" s="2">
        <v>1</v>
      </c>
      <c r="F107" s="2">
        <v>0</v>
      </c>
      <c r="G107" s="2">
        <v>1</v>
      </c>
      <c r="H107" s="2">
        <v>1</v>
      </c>
      <c r="I107" s="2">
        <v>1</v>
      </c>
      <c r="J107" s="2">
        <v>1</v>
      </c>
      <c r="K107" s="2">
        <v>1</v>
      </c>
      <c r="L107" s="2">
        <v>0</v>
      </c>
      <c r="M107" s="2">
        <v>1</v>
      </c>
      <c r="N107" s="2">
        <v>1</v>
      </c>
      <c r="O107" s="2">
        <v>0</v>
      </c>
      <c r="P107" s="2">
        <v>0</v>
      </c>
      <c r="Q107" s="2">
        <v>1</v>
      </c>
      <c r="R107" s="2">
        <v>1</v>
      </c>
      <c r="S107" s="2">
        <v>1</v>
      </c>
      <c r="T107" s="2">
        <v>1</v>
      </c>
      <c r="U107" s="2">
        <v>0</v>
      </c>
      <c r="V107" s="2">
        <v>1</v>
      </c>
      <c r="W107" s="2">
        <v>1</v>
      </c>
      <c r="X107" s="2">
        <v>1</v>
      </c>
      <c r="Y107" s="2">
        <v>1</v>
      </c>
    </row>
    <row r="108" spans="1:25" x14ac:dyDescent="0.2">
      <c r="A108" s="2" t="s">
        <v>14358</v>
      </c>
      <c r="B108" s="2">
        <v>0</v>
      </c>
      <c r="C108" s="2">
        <v>1</v>
      </c>
      <c r="D108" s="2">
        <v>1</v>
      </c>
      <c r="E108" s="2">
        <v>1</v>
      </c>
      <c r="F108" s="2">
        <v>0</v>
      </c>
      <c r="G108" s="2">
        <v>0</v>
      </c>
      <c r="H108" s="2">
        <v>1</v>
      </c>
      <c r="I108" s="2">
        <v>1</v>
      </c>
      <c r="J108" s="2">
        <v>1</v>
      </c>
      <c r="K108" s="2">
        <v>1</v>
      </c>
      <c r="L108" s="2">
        <v>1</v>
      </c>
      <c r="M108" s="2">
        <v>1</v>
      </c>
      <c r="N108" s="2">
        <v>1</v>
      </c>
      <c r="O108" s="2">
        <v>0</v>
      </c>
      <c r="P108" s="2">
        <v>0</v>
      </c>
      <c r="Q108" s="2">
        <v>1</v>
      </c>
      <c r="R108" s="2">
        <v>1</v>
      </c>
      <c r="S108" s="2">
        <v>1</v>
      </c>
      <c r="T108" s="2">
        <v>1</v>
      </c>
      <c r="U108" s="2">
        <v>0</v>
      </c>
      <c r="V108" s="2">
        <v>1</v>
      </c>
      <c r="W108" s="2">
        <v>1</v>
      </c>
      <c r="X108" s="2">
        <v>1</v>
      </c>
      <c r="Y108" s="2">
        <v>1</v>
      </c>
    </row>
    <row r="109" spans="1:25" x14ac:dyDescent="0.2">
      <c r="A109" s="2" t="s">
        <v>14359</v>
      </c>
      <c r="B109" s="2">
        <v>1</v>
      </c>
      <c r="C109" s="2">
        <v>1</v>
      </c>
      <c r="D109" s="2">
        <v>1</v>
      </c>
      <c r="E109" s="2">
        <v>0</v>
      </c>
      <c r="F109" s="2">
        <v>1</v>
      </c>
      <c r="G109" s="2">
        <v>1</v>
      </c>
      <c r="H109" s="2">
        <v>1</v>
      </c>
      <c r="I109" s="2">
        <v>1</v>
      </c>
      <c r="J109" s="2">
        <v>1</v>
      </c>
      <c r="K109" s="2">
        <v>1</v>
      </c>
      <c r="L109" s="2">
        <v>0</v>
      </c>
      <c r="M109" s="2">
        <v>1</v>
      </c>
      <c r="N109" s="2">
        <v>1</v>
      </c>
      <c r="O109" s="2">
        <v>0</v>
      </c>
      <c r="P109" s="2">
        <v>0</v>
      </c>
      <c r="Q109" s="2">
        <v>1</v>
      </c>
      <c r="R109" s="2">
        <v>1</v>
      </c>
      <c r="S109" s="2">
        <v>1</v>
      </c>
      <c r="T109" s="2">
        <v>1</v>
      </c>
      <c r="U109" s="2">
        <v>0</v>
      </c>
      <c r="V109" s="2">
        <v>0</v>
      </c>
      <c r="W109" s="2">
        <v>1</v>
      </c>
      <c r="X109" s="2">
        <v>1</v>
      </c>
      <c r="Y109" s="2">
        <v>1</v>
      </c>
    </row>
    <row r="110" spans="1:25" x14ac:dyDescent="0.2">
      <c r="A110" s="2" t="s">
        <v>14360</v>
      </c>
      <c r="B110" s="2">
        <v>1</v>
      </c>
      <c r="C110" s="2">
        <v>1</v>
      </c>
      <c r="D110" s="2">
        <v>1</v>
      </c>
      <c r="E110" s="2">
        <v>0</v>
      </c>
      <c r="F110" s="2">
        <v>1</v>
      </c>
      <c r="G110" s="2">
        <v>1</v>
      </c>
      <c r="H110" s="2">
        <v>1</v>
      </c>
      <c r="I110" s="2">
        <v>1</v>
      </c>
      <c r="J110" s="2">
        <v>1</v>
      </c>
      <c r="K110" s="2">
        <v>1</v>
      </c>
      <c r="L110" s="2">
        <v>0</v>
      </c>
      <c r="M110" s="2">
        <v>1</v>
      </c>
      <c r="N110" s="2">
        <v>1</v>
      </c>
      <c r="O110" s="2">
        <v>0</v>
      </c>
      <c r="P110" s="2">
        <v>0</v>
      </c>
      <c r="Q110" s="2">
        <v>1</v>
      </c>
      <c r="R110" s="2">
        <v>1</v>
      </c>
      <c r="S110" s="2">
        <v>1</v>
      </c>
      <c r="T110" s="2">
        <v>1</v>
      </c>
      <c r="U110" s="2">
        <v>0</v>
      </c>
      <c r="V110" s="2">
        <v>0</v>
      </c>
      <c r="W110" s="2">
        <v>1</v>
      </c>
      <c r="X110" s="2">
        <v>1</v>
      </c>
      <c r="Y110" s="2">
        <v>1</v>
      </c>
    </row>
    <row r="111" spans="1:25" x14ac:dyDescent="0.2">
      <c r="A111" s="2" t="s">
        <v>14361</v>
      </c>
      <c r="B111" s="2">
        <v>1</v>
      </c>
      <c r="C111" s="2">
        <v>0</v>
      </c>
      <c r="D111" s="2">
        <v>0</v>
      </c>
      <c r="E111" s="2">
        <v>1</v>
      </c>
      <c r="F111" s="2">
        <v>1</v>
      </c>
      <c r="G111" s="2">
        <v>1</v>
      </c>
      <c r="H111" s="2">
        <v>0</v>
      </c>
      <c r="I111" s="2">
        <v>0</v>
      </c>
      <c r="J111" s="2">
        <v>1</v>
      </c>
      <c r="K111" s="2">
        <v>0</v>
      </c>
      <c r="L111" s="2">
        <v>1</v>
      </c>
      <c r="M111" s="2">
        <v>1</v>
      </c>
      <c r="N111" s="2">
        <v>1</v>
      </c>
      <c r="O111" s="2">
        <v>1</v>
      </c>
      <c r="P111" s="2">
        <v>1</v>
      </c>
      <c r="Q111" s="2">
        <v>1</v>
      </c>
      <c r="R111" s="2">
        <v>1</v>
      </c>
      <c r="S111" s="2">
        <v>1</v>
      </c>
      <c r="T111" s="2">
        <v>0</v>
      </c>
      <c r="U111" s="2">
        <v>1</v>
      </c>
      <c r="V111" s="2">
        <v>1</v>
      </c>
      <c r="W111" s="2">
        <v>1</v>
      </c>
      <c r="X111" s="2">
        <v>1</v>
      </c>
      <c r="Y111" s="2">
        <v>1</v>
      </c>
    </row>
    <row r="112" spans="1:25" x14ac:dyDescent="0.2">
      <c r="A112" s="2" t="s">
        <v>14362</v>
      </c>
      <c r="B112" s="2">
        <v>1</v>
      </c>
      <c r="C112" s="2">
        <v>1</v>
      </c>
      <c r="D112" s="2">
        <v>1</v>
      </c>
      <c r="E112" s="2">
        <v>0</v>
      </c>
      <c r="F112" s="2">
        <v>1</v>
      </c>
      <c r="G112" s="2">
        <v>0</v>
      </c>
      <c r="H112" s="2">
        <v>1</v>
      </c>
      <c r="I112" s="2">
        <v>0</v>
      </c>
      <c r="J112" s="2">
        <v>1</v>
      </c>
      <c r="K112" s="2">
        <v>1</v>
      </c>
      <c r="L112" s="2">
        <v>1</v>
      </c>
      <c r="M112" s="2">
        <v>1</v>
      </c>
      <c r="N112" s="2">
        <v>0</v>
      </c>
      <c r="O112" s="2">
        <v>1</v>
      </c>
      <c r="P112" s="2">
        <v>1</v>
      </c>
      <c r="Q112" s="2">
        <v>1</v>
      </c>
      <c r="R112" s="2">
        <v>1</v>
      </c>
      <c r="S112" s="2">
        <v>1</v>
      </c>
      <c r="T112" s="2">
        <v>1</v>
      </c>
      <c r="U112" s="2">
        <v>0</v>
      </c>
      <c r="V112" s="2">
        <v>0</v>
      </c>
      <c r="W112" s="2">
        <v>1</v>
      </c>
      <c r="X112" s="2">
        <v>1</v>
      </c>
      <c r="Y112" s="2">
        <v>0</v>
      </c>
    </row>
    <row r="113" spans="1:25" x14ac:dyDescent="0.2">
      <c r="A113" s="2" t="s">
        <v>14363</v>
      </c>
      <c r="B113" s="2">
        <v>0</v>
      </c>
      <c r="C113" s="2">
        <v>1</v>
      </c>
      <c r="D113" s="2">
        <v>1</v>
      </c>
      <c r="E113" s="2">
        <v>1</v>
      </c>
      <c r="F113" s="2">
        <v>0</v>
      </c>
      <c r="G113" s="2">
        <v>0</v>
      </c>
      <c r="H113" s="2">
        <v>1</v>
      </c>
      <c r="I113" s="2">
        <v>1</v>
      </c>
      <c r="J113" s="2">
        <v>1</v>
      </c>
      <c r="K113" s="2">
        <v>1</v>
      </c>
      <c r="L113" s="2">
        <v>1</v>
      </c>
      <c r="M113" s="2">
        <v>1</v>
      </c>
      <c r="N113" s="2">
        <v>1</v>
      </c>
      <c r="O113" s="2">
        <v>0</v>
      </c>
      <c r="P113" s="2">
        <v>0</v>
      </c>
      <c r="Q113" s="2">
        <v>1</v>
      </c>
      <c r="R113" s="2">
        <v>1</v>
      </c>
      <c r="S113" s="2">
        <v>0</v>
      </c>
      <c r="T113" s="2">
        <v>1</v>
      </c>
      <c r="U113" s="2">
        <v>1</v>
      </c>
      <c r="V113" s="2">
        <v>1</v>
      </c>
      <c r="W113" s="2">
        <v>0</v>
      </c>
      <c r="X113" s="2">
        <v>1</v>
      </c>
      <c r="Y113" s="2">
        <v>1</v>
      </c>
    </row>
    <row r="114" spans="1:25" x14ac:dyDescent="0.2">
      <c r="A114" s="2" t="s">
        <v>14364</v>
      </c>
      <c r="B114" s="2">
        <v>0</v>
      </c>
      <c r="C114" s="2">
        <v>1</v>
      </c>
      <c r="D114" s="2">
        <v>1</v>
      </c>
      <c r="E114" s="2">
        <v>1</v>
      </c>
      <c r="F114" s="2">
        <v>0</v>
      </c>
      <c r="G114" s="2">
        <v>0</v>
      </c>
      <c r="H114" s="2">
        <v>1</v>
      </c>
      <c r="I114" s="2">
        <v>1</v>
      </c>
      <c r="J114" s="2">
        <v>1</v>
      </c>
      <c r="K114" s="2">
        <v>1</v>
      </c>
      <c r="L114" s="2">
        <v>1</v>
      </c>
      <c r="M114" s="2">
        <v>1</v>
      </c>
      <c r="N114" s="2">
        <v>1</v>
      </c>
      <c r="O114" s="2">
        <v>0</v>
      </c>
      <c r="P114" s="2">
        <v>0</v>
      </c>
      <c r="Q114" s="2">
        <v>1</v>
      </c>
      <c r="R114" s="2">
        <v>1</v>
      </c>
      <c r="S114" s="2">
        <v>1</v>
      </c>
      <c r="T114" s="2">
        <v>1</v>
      </c>
      <c r="U114" s="2">
        <v>0</v>
      </c>
      <c r="V114" s="2">
        <v>1</v>
      </c>
      <c r="W114" s="2">
        <v>0</v>
      </c>
      <c r="X114" s="2">
        <v>1</v>
      </c>
      <c r="Y114" s="2">
        <v>1</v>
      </c>
    </row>
    <row r="115" spans="1:25" x14ac:dyDescent="0.2">
      <c r="A115" s="2" t="s">
        <v>14365</v>
      </c>
      <c r="B115" s="2">
        <v>0</v>
      </c>
      <c r="C115" s="2">
        <v>1</v>
      </c>
      <c r="D115" s="2">
        <v>1</v>
      </c>
      <c r="E115" s="2">
        <v>1</v>
      </c>
      <c r="F115" s="2">
        <v>0</v>
      </c>
      <c r="G115" s="2">
        <v>0</v>
      </c>
      <c r="H115" s="2">
        <v>1</v>
      </c>
      <c r="I115" s="2">
        <v>1</v>
      </c>
      <c r="J115" s="2">
        <v>1</v>
      </c>
      <c r="K115" s="2">
        <v>1</v>
      </c>
      <c r="L115" s="2">
        <v>0</v>
      </c>
      <c r="M115" s="2">
        <v>1</v>
      </c>
      <c r="N115" s="2">
        <v>1</v>
      </c>
      <c r="O115" s="2">
        <v>0</v>
      </c>
      <c r="P115" s="2">
        <v>0</v>
      </c>
      <c r="Q115" s="2">
        <v>1</v>
      </c>
      <c r="R115" s="2">
        <v>1</v>
      </c>
      <c r="S115" s="2">
        <v>1</v>
      </c>
      <c r="T115" s="2">
        <v>1</v>
      </c>
      <c r="U115" s="2">
        <v>0</v>
      </c>
      <c r="V115" s="2">
        <v>1</v>
      </c>
      <c r="W115" s="2">
        <v>1</v>
      </c>
      <c r="X115" s="2">
        <v>1</v>
      </c>
      <c r="Y115" s="2">
        <v>2</v>
      </c>
    </row>
    <row r="116" spans="1:25" x14ac:dyDescent="0.2">
      <c r="A116" s="2" t="s">
        <v>14366</v>
      </c>
      <c r="B116" s="2">
        <v>0</v>
      </c>
      <c r="C116" s="2">
        <v>1</v>
      </c>
      <c r="D116" s="2">
        <v>1</v>
      </c>
      <c r="E116" s="2">
        <v>1</v>
      </c>
      <c r="F116" s="2">
        <v>0</v>
      </c>
      <c r="G116" s="2">
        <v>0</v>
      </c>
      <c r="H116" s="2">
        <v>1</v>
      </c>
      <c r="I116" s="2">
        <v>1</v>
      </c>
      <c r="J116" s="2">
        <v>1</v>
      </c>
      <c r="K116" s="2">
        <v>1</v>
      </c>
      <c r="L116" s="2">
        <v>0</v>
      </c>
      <c r="M116" s="2">
        <v>1</v>
      </c>
      <c r="N116" s="2">
        <v>1</v>
      </c>
      <c r="O116" s="2">
        <v>0</v>
      </c>
      <c r="P116" s="2">
        <v>0</v>
      </c>
      <c r="Q116" s="2">
        <v>1</v>
      </c>
      <c r="R116" s="2">
        <v>1</v>
      </c>
      <c r="S116" s="2">
        <v>1</v>
      </c>
      <c r="T116" s="2">
        <v>1</v>
      </c>
      <c r="U116" s="2">
        <v>0</v>
      </c>
      <c r="V116" s="2">
        <v>1</v>
      </c>
      <c r="W116" s="2">
        <v>1</v>
      </c>
      <c r="X116" s="2">
        <v>1</v>
      </c>
      <c r="Y116" s="2">
        <v>2</v>
      </c>
    </row>
    <row r="117" spans="1:25" x14ac:dyDescent="0.2">
      <c r="A117" s="2" t="s">
        <v>14367</v>
      </c>
      <c r="B117" s="2">
        <v>0</v>
      </c>
      <c r="C117" s="2">
        <v>1</v>
      </c>
      <c r="D117" s="2">
        <v>1</v>
      </c>
      <c r="E117" s="2">
        <v>1</v>
      </c>
      <c r="F117" s="2">
        <v>0</v>
      </c>
      <c r="G117" s="2">
        <v>0</v>
      </c>
      <c r="H117" s="2">
        <v>0</v>
      </c>
      <c r="I117" s="2">
        <v>1</v>
      </c>
      <c r="J117" s="2">
        <v>1</v>
      </c>
      <c r="K117" s="2">
        <v>1</v>
      </c>
      <c r="L117" s="2">
        <v>1</v>
      </c>
      <c r="M117" s="2">
        <v>1</v>
      </c>
      <c r="N117" s="2">
        <v>1</v>
      </c>
      <c r="O117" s="2">
        <v>1</v>
      </c>
      <c r="P117" s="2">
        <v>0</v>
      </c>
      <c r="Q117" s="2">
        <v>1</v>
      </c>
      <c r="R117" s="2">
        <v>1</v>
      </c>
      <c r="S117" s="2">
        <v>0</v>
      </c>
      <c r="T117" s="2">
        <v>1</v>
      </c>
      <c r="U117" s="2">
        <v>0</v>
      </c>
      <c r="V117" s="2">
        <v>1</v>
      </c>
      <c r="W117" s="2">
        <v>1</v>
      </c>
      <c r="X117" s="2">
        <v>1</v>
      </c>
      <c r="Y117" s="2">
        <v>1</v>
      </c>
    </row>
    <row r="118" spans="1:25" x14ac:dyDescent="0.2">
      <c r="A118" s="2" t="s">
        <v>14368</v>
      </c>
      <c r="B118" s="2">
        <v>0</v>
      </c>
      <c r="C118" s="2">
        <v>1</v>
      </c>
      <c r="D118" s="2">
        <v>1</v>
      </c>
      <c r="E118" s="2">
        <v>1</v>
      </c>
      <c r="F118" s="2">
        <v>0</v>
      </c>
      <c r="G118" s="2">
        <v>0</v>
      </c>
      <c r="H118" s="2">
        <v>1</v>
      </c>
      <c r="I118" s="2">
        <v>1</v>
      </c>
      <c r="J118" s="2">
        <v>1</v>
      </c>
      <c r="K118" s="2">
        <v>1</v>
      </c>
      <c r="L118" s="2">
        <v>0</v>
      </c>
      <c r="M118" s="2">
        <v>1</v>
      </c>
      <c r="N118" s="2">
        <v>1</v>
      </c>
      <c r="O118" s="2">
        <v>0</v>
      </c>
      <c r="P118" s="2">
        <v>0</v>
      </c>
      <c r="Q118" s="2">
        <v>1</v>
      </c>
      <c r="R118" s="2">
        <v>1</v>
      </c>
      <c r="S118" s="2">
        <v>1</v>
      </c>
      <c r="T118" s="2">
        <v>1</v>
      </c>
      <c r="U118" s="2">
        <v>0</v>
      </c>
      <c r="V118" s="2">
        <v>1</v>
      </c>
      <c r="W118" s="2">
        <v>1</v>
      </c>
      <c r="X118" s="2">
        <v>1</v>
      </c>
      <c r="Y118" s="2">
        <v>2</v>
      </c>
    </row>
    <row r="119" spans="1:25" x14ac:dyDescent="0.2">
      <c r="A119" s="2" t="s">
        <v>14369</v>
      </c>
      <c r="B119" s="2">
        <v>1</v>
      </c>
      <c r="C119" s="2">
        <v>0</v>
      </c>
      <c r="D119" s="2">
        <v>0</v>
      </c>
      <c r="E119" s="2">
        <v>1</v>
      </c>
      <c r="F119" s="2">
        <v>1</v>
      </c>
      <c r="G119" s="2">
        <v>1</v>
      </c>
      <c r="H119" s="2">
        <v>0</v>
      </c>
      <c r="I119" s="2">
        <v>1</v>
      </c>
      <c r="J119" s="2">
        <v>1</v>
      </c>
      <c r="K119" s="2">
        <v>1</v>
      </c>
      <c r="L119" s="2">
        <v>1</v>
      </c>
      <c r="M119" s="2">
        <v>1</v>
      </c>
      <c r="N119" s="2">
        <v>0</v>
      </c>
      <c r="O119" s="2">
        <v>1</v>
      </c>
      <c r="P119" s="2">
        <v>0</v>
      </c>
      <c r="Q119" s="2">
        <v>1</v>
      </c>
      <c r="R119" s="2">
        <v>1</v>
      </c>
      <c r="S119" s="2">
        <v>0</v>
      </c>
      <c r="T119" s="2">
        <v>1</v>
      </c>
      <c r="U119" s="2">
        <v>0</v>
      </c>
      <c r="V119" s="2">
        <v>1</v>
      </c>
      <c r="W119" s="2">
        <v>1</v>
      </c>
      <c r="X119" s="2">
        <v>1</v>
      </c>
      <c r="Y119" s="2">
        <v>1</v>
      </c>
    </row>
    <row r="120" spans="1:25" x14ac:dyDescent="0.2">
      <c r="A120" s="2" t="s">
        <v>14370</v>
      </c>
      <c r="B120" s="2">
        <v>0</v>
      </c>
      <c r="C120" s="2">
        <v>0</v>
      </c>
      <c r="D120" s="2">
        <v>1</v>
      </c>
      <c r="E120" s="2">
        <v>1</v>
      </c>
      <c r="F120" s="2">
        <v>0</v>
      </c>
      <c r="G120" s="2">
        <v>1</v>
      </c>
      <c r="H120" s="2">
        <v>1</v>
      </c>
      <c r="I120" s="2">
        <v>0</v>
      </c>
      <c r="J120" s="2">
        <v>1</v>
      </c>
      <c r="K120" s="2">
        <v>1</v>
      </c>
      <c r="L120" s="2">
        <v>1</v>
      </c>
      <c r="M120" s="2">
        <v>1</v>
      </c>
      <c r="N120" s="2">
        <v>1</v>
      </c>
      <c r="O120" s="2">
        <v>1</v>
      </c>
      <c r="P120" s="2">
        <v>0</v>
      </c>
      <c r="Q120" s="2">
        <v>1</v>
      </c>
      <c r="R120" s="2">
        <v>1</v>
      </c>
      <c r="S120" s="2">
        <v>1</v>
      </c>
      <c r="T120" s="2">
        <v>0</v>
      </c>
      <c r="U120" s="2">
        <v>1</v>
      </c>
      <c r="V120" s="2">
        <v>1</v>
      </c>
      <c r="W120" s="2">
        <v>0</v>
      </c>
      <c r="X120" s="2">
        <v>1</v>
      </c>
      <c r="Y120" s="2">
        <v>1</v>
      </c>
    </row>
    <row r="121" spans="1:25" x14ac:dyDescent="0.2">
      <c r="A121" s="2" t="s">
        <v>14371</v>
      </c>
      <c r="B121" s="2">
        <v>0</v>
      </c>
      <c r="C121" s="2">
        <v>1</v>
      </c>
      <c r="D121" s="2">
        <v>1</v>
      </c>
      <c r="E121" s="2">
        <v>1</v>
      </c>
      <c r="F121" s="2">
        <v>0</v>
      </c>
      <c r="G121" s="2">
        <v>0</v>
      </c>
      <c r="H121" s="2">
        <v>1</v>
      </c>
      <c r="I121" s="2">
        <v>1</v>
      </c>
      <c r="J121" s="2">
        <v>1</v>
      </c>
      <c r="K121" s="2">
        <v>1</v>
      </c>
      <c r="L121" s="2">
        <v>0</v>
      </c>
      <c r="M121" s="2">
        <v>1</v>
      </c>
      <c r="N121" s="2">
        <v>1</v>
      </c>
      <c r="O121" s="2">
        <v>1</v>
      </c>
      <c r="P121" s="2">
        <v>0</v>
      </c>
      <c r="Q121" s="2">
        <v>1</v>
      </c>
      <c r="R121" s="2">
        <v>1</v>
      </c>
      <c r="S121" s="2">
        <v>0</v>
      </c>
      <c r="T121" s="2">
        <v>1</v>
      </c>
      <c r="U121" s="2">
        <v>1</v>
      </c>
      <c r="V121" s="2">
        <v>1</v>
      </c>
      <c r="W121" s="2">
        <v>0</v>
      </c>
      <c r="X121" s="2">
        <v>1</v>
      </c>
      <c r="Y121" s="2">
        <v>1</v>
      </c>
    </row>
    <row r="122" spans="1:25" x14ac:dyDescent="0.2">
      <c r="A122" s="2" t="s">
        <v>14372</v>
      </c>
      <c r="B122" s="2">
        <v>0</v>
      </c>
      <c r="C122" s="2">
        <v>1</v>
      </c>
      <c r="D122" s="2">
        <v>1</v>
      </c>
      <c r="E122" s="2">
        <v>1</v>
      </c>
      <c r="F122" s="2">
        <v>0</v>
      </c>
      <c r="G122" s="2">
        <v>1</v>
      </c>
      <c r="H122" s="2">
        <v>0</v>
      </c>
      <c r="I122" s="2">
        <v>0</v>
      </c>
      <c r="J122" s="2">
        <v>1</v>
      </c>
      <c r="K122" s="2">
        <v>1</v>
      </c>
      <c r="L122" s="2">
        <v>1</v>
      </c>
      <c r="M122" s="2">
        <v>1</v>
      </c>
      <c r="N122" s="2">
        <v>1</v>
      </c>
      <c r="O122" s="2">
        <v>1</v>
      </c>
      <c r="P122" s="2">
        <v>0</v>
      </c>
      <c r="Q122" s="2">
        <v>0</v>
      </c>
      <c r="R122" s="2">
        <v>1</v>
      </c>
      <c r="S122" s="2">
        <v>0</v>
      </c>
      <c r="T122" s="2">
        <v>1</v>
      </c>
      <c r="U122" s="2">
        <v>1</v>
      </c>
      <c r="V122" s="2">
        <v>1</v>
      </c>
      <c r="W122" s="2">
        <v>1</v>
      </c>
      <c r="X122" s="2">
        <v>1</v>
      </c>
      <c r="Y122" s="2">
        <v>1</v>
      </c>
    </row>
    <row r="123" spans="1:25" x14ac:dyDescent="0.2">
      <c r="A123" s="2" t="s">
        <v>14373</v>
      </c>
      <c r="B123" s="2">
        <v>0</v>
      </c>
      <c r="C123" s="2">
        <v>1</v>
      </c>
      <c r="D123" s="2">
        <v>1</v>
      </c>
      <c r="E123" s="2">
        <v>1</v>
      </c>
      <c r="F123" s="2">
        <v>0</v>
      </c>
      <c r="G123" s="2">
        <v>0</v>
      </c>
      <c r="H123" s="2">
        <v>1</v>
      </c>
      <c r="I123" s="2">
        <v>1</v>
      </c>
      <c r="J123" s="2">
        <v>1</v>
      </c>
      <c r="K123" s="2">
        <v>1</v>
      </c>
      <c r="L123" s="2">
        <v>1</v>
      </c>
      <c r="M123" s="2">
        <v>1</v>
      </c>
      <c r="N123" s="2">
        <v>1</v>
      </c>
      <c r="O123" s="2">
        <v>0</v>
      </c>
      <c r="P123" s="2">
        <v>0</v>
      </c>
      <c r="Q123" s="2">
        <v>1</v>
      </c>
      <c r="R123" s="2">
        <v>1</v>
      </c>
      <c r="S123" s="2">
        <v>0</v>
      </c>
      <c r="T123" s="2">
        <v>1</v>
      </c>
      <c r="U123" s="2">
        <v>0</v>
      </c>
      <c r="V123" s="2">
        <v>1</v>
      </c>
      <c r="W123" s="2">
        <v>0</v>
      </c>
      <c r="X123" s="2">
        <v>1</v>
      </c>
      <c r="Y123" s="2">
        <v>2</v>
      </c>
    </row>
    <row r="124" spans="1:25" x14ac:dyDescent="0.2">
      <c r="A124" s="2" t="s">
        <v>14374</v>
      </c>
      <c r="B124" s="2">
        <v>0</v>
      </c>
      <c r="C124" s="2">
        <v>1</v>
      </c>
      <c r="D124" s="2">
        <v>1</v>
      </c>
      <c r="E124" s="2">
        <v>1</v>
      </c>
      <c r="F124" s="2">
        <v>0</v>
      </c>
      <c r="G124" s="2">
        <v>0</v>
      </c>
      <c r="H124" s="2">
        <v>1</v>
      </c>
      <c r="I124" s="2">
        <v>1</v>
      </c>
      <c r="J124" s="2">
        <v>1</v>
      </c>
      <c r="K124" s="2">
        <v>1</v>
      </c>
      <c r="L124" s="2">
        <v>0</v>
      </c>
      <c r="M124" s="2">
        <v>1</v>
      </c>
      <c r="N124" s="2">
        <v>1</v>
      </c>
      <c r="O124" s="2">
        <v>0</v>
      </c>
      <c r="P124" s="2">
        <v>0</v>
      </c>
      <c r="Q124" s="2">
        <v>1</v>
      </c>
      <c r="R124" s="2">
        <v>1</v>
      </c>
      <c r="S124" s="2">
        <v>0</v>
      </c>
      <c r="T124" s="2">
        <v>1</v>
      </c>
      <c r="U124" s="2">
        <v>1</v>
      </c>
      <c r="V124" s="2">
        <v>1</v>
      </c>
      <c r="W124" s="2">
        <v>0</v>
      </c>
      <c r="X124" s="2">
        <v>1</v>
      </c>
      <c r="Y124" s="2">
        <v>1</v>
      </c>
    </row>
    <row r="125" spans="1:25" x14ac:dyDescent="0.2">
      <c r="A125" s="2" t="s">
        <v>14375</v>
      </c>
      <c r="B125" s="2">
        <v>0</v>
      </c>
      <c r="C125" s="2">
        <v>1</v>
      </c>
      <c r="D125" s="2">
        <v>1</v>
      </c>
      <c r="E125" s="2">
        <v>1</v>
      </c>
      <c r="F125" s="2">
        <v>0</v>
      </c>
      <c r="G125" s="2">
        <v>0</v>
      </c>
      <c r="H125" s="2">
        <v>1</v>
      </c>
      <c r="I125" s="2">
        <v>1</v>
      </c>
      <c r="J125" s="2">
        <v>1</v>
      </c>
      <c r="K125" s="2">
        <v>1</v>
      </c>
      <c r="L125" s="2">
        <v>1</v>
      </c>
      <c r="M125" s="2">
        <v>1</v>
      </c>
      <c r="N125" s="2">
        <v>1</v>
      </c>
      <c r="O125" s="2">
        <v>0</v>
      </c>
      <c r="P125" s="2">
        <v>0</v>
      </c>
      <c r="Q125" s="2">
        <v>1</v>
      </c>
      <c r="R125" s="2">
        <v>1</v>
      </c>
      <c r="S125" s="2">
        <v>0</v>
      </c>
      <c r="T125" s="2">
        <v>1</v>
      </c>
      <c r="U125" s="2">
        <v>0</v>
      </c>
      <c r="V125" s="2">
        <v>1</v>
      </c>
      <c r="W125" s="2">
        <v>0</v>
      </c>
      <c r="X125" s="2">
        <v>1</v>
      </c>
      <c r="Y125" s="2">
        <v>2</v>
      </c>
    </row>
    <row r="126" spans="1:25" x14ac:dyDescent="0.2">
      <c r="A126" s="2" t="s">
        <v>14376</v>
      </c>
      <c r="B126" s="2">
        <v>0</v>
      </c>
      <c r="C126" s="2">
        <v>1</v>
      </c>
      <c r="D126" s="2">
        <v>1</v>
      </c>
      <c r="E126" s="2">
        <v>1</v>
      </c>
      <c r="F126" s="2">
        <v>0</v>
      </c>
      <c r="G126" s="2">
        <v>0</v>
      </c>
      <c r="H126" s="2">
        <v>1</v>
      </c>
      <c r="I126" s="2">
        <v>1</v>
      </c>
      <c r="J126" s="2">
        <v>1</v>
      </c>
      <c r="K126" s="2">
        <v>1</v>
      </c>
      <c r="L126" s="2">
        <v>1</v>
      </c>
      <c r="M126" s="2">
        <v>0</v>
      </c>
      <c r="N126" s="2">
        <v>1</v>
      </c>
      <c r="O126" s="2">
        <v>0</v>
      </c>
      <c r="P126" s="2">
        <v>0</v>
      </c>
      <c r="Q126" s="2">
        <v>1</v>
      </c>
      <c r="R126" s="2">
        <v>1</v>
      </c>
      <c r="S126" s="2">
        <v>1</v>
      </c>
      <c r="T126" s="2">
        <v>1</v>
      </c>
      <c r="U126" s="2">
        <v>0</v>
      </c>
      <c r="V126" s="2">
        <v>1</v>
      </c>
      <c r="W126" s="2">
        <v>0</v>
      </c>
      <c r="X126" s="2">
        <v>1</v>
      </c>
      <c r="Y126" s="2">
        <v>1</v>
      </c>
    </row>
    <row r="127" spans="1:25" x14ac:dyDescent="0.2">
      <c r="A127" s="2" t="s">
        <v>14377</v>
      </c>
      <c r="B127" s="2">
        <v>0</v>
      </c>
      <c r="C127" s="2">
        <v>0</v>
      </c>
      <c r="D127" s="2">
        <v>0</v>
      </c>
      <c r="E127" s="2">
        <v>1</v>
      </c>
      <c r="F127" s="2">
        <v>0</v>
      </c>
      <c r="G127" s="2">
        <v>1</v>
      </c>
      <c r="H127" s="2">
        <v>1</v>
      </c>
      <c r="I127" s="2">
        <v>1</v>
      </c>
      <c r="J127" s="2">
        <v>0</v>
      </c>
      <c r="K127" s="2">
        <v>1</v>
      </c>
      <c r="L127" s="2">
        <v>1</v>
      </c>
      <c r="M127" s="2">
        <v>1</v>
      </c>
      <c r="N127" s="2">
        <v>1</v>
      </c>
      <c r="O127" s="2">
        <v>1</v>
      </c>
      <c r="P127" s="2">
        <v>0</v>
      </c>
      <c r="Q127" s="2">
        <v>1</v>
      </c>
      <c r="R127" s="2">
        <v>1</v>
      </c>
      <c r="S127" s="2">
        <v>0</v>
      </c>
      <c r="T127" s="2">
        <v>1</v>
      </c>
      <c r="U127" s="2">
        <v>0</v>
      </c>
      <c r="V127" s="2">
        <v>1</v>
      </c>
      <c r="W127" s="2">
        <v>1</v>
      </c>
      <c r="X127" s="2">
        <v>1</v>
      </c>
      <c r="Y127" s="2">
        <v>1</v>
      </c>
    </row>
    <row r="128" spans="1:25" x14ac:dyDescent="0.2">
      <c r="A128" s="2" t="s">
        <v>14378</v>
      </c>
      <c r="B128" s="2">
        <v>0</v>
      </c>
      <c r="C128" s="2">
        <v>1</v>
      </c>
      <c r="D128" s="2">
        <v>1</v>
      </c>
      <c r="E128" s="2">
        <v>1</v>
      </c>
      <c r="F128" s="2">
        <v>0</v>
      </c>
      <c r="G128" s="2">
        <v>0</v>
      </c>
      <c r="H128" s="2">
        <v>1</v>
      </c>
      <c r="I128" s="2">
        <v>1</v>
      </c>
      <c r="J128" s="2">
        <v>1</v>
      </c>
      <c r="K128" s="2">
        <v>1</v>
      </c>
      <c r="L128" s="2">
        <v>0</v>
      </c>
      <c r="M128" s="2">
        <v>1</v>
      </c>
      <c r="N128" s="2">
        <v>1</v>
      </c>
      <c r="O128" s="2">
        <v>0</v>
      </c>
      <c r="P128" s="2">
        <v>0</v>
      </c>
      <c r="Q128" s="2">
        <v>1</v>
      </c>
      <c r="R128" s="2">
        <v>1</v>
      </c>
      <c r="S128" s="2">
        <v>0</v>
      </c>
      <c r="T128" s="2">
        <v>1</v>
      </c>
      <c r="U128" s="2">
        <v>0</v>
      </c>
      <c r="V128" s="2">
        <v>1</v>
      </c>
      <c r="W128" s="2">
        <v>1</v>
      </c>
      <c r="X128" s="2">
        <v>1</v>
      </c>
      <c r="Y128" s="2">
        <v>2</v>
      </c>
    </row>
    <row r="129" spans="1:25" x14ac:dyDescent="0.2">
      <c r="A129" s="2" t="s">
        <v>14379</v>
      </c>
      <c r="B129" s="2">
        <v>0</v>
      </c>
      <c r="C129" s="2">
        <v>1</v>
      </c>
      <c r="D129" s="2">
        <v>1</v>
      </c>
      <c r="E129" s="2">
        <v>0</v>
      </c>
      <c r="F129" s="2">
        <v>1</v>
      </c>
      <c r="G129" s="2">
        <v>1</v>
      </c>
      <c r="H129" s="2">
        <v>1</v>
      </c>
      <c r="I129" s="2">
        <v>0</v>
      </c>
      <c r="J129" s="2">
        <v>1</v>
      </c>
      <c r="K129" s="2">
        <v>1</v>
      </c>
      <c r="L129" s="2">
        <v>1</v>
      </c>
      <c r="M129" s="2">
        <v>0</v>
      </c>
      <c r="N129" s="2">
        <v>1</v>
      </c>
      <c r="O129" s="2">
        <v>1</v>
      </c>
      <c r="P129" s="2">
        <v>0</v>
      </c>
      <c r="Q129" s="2">
        <v>1</v>
      </c>
      <c r="R129" s="2">
        <v>1</v>
      </c>
      <c r="S129" s="2">
        <v>0</v>
      </c>
      <c r="T129" s="2">
        <v>0</v>
      </c>
      <c r="U129" s="2">
        <v>0</v>
      </c>
      <c r="V129" s="2">
        <v>1</v>
      </c>
      <c r="W129" s="2">
        <v>1</v>
      </c>
      <c r="X129" s="2">
        <v>1</v>
      </c>
      <c r="Y129" s="2">
        <v>1</v>
      </c>
    </row>
    <row r="130" spans="1:25" x14ac:dyDescent="0.2">
      <c r="A130" s="2" t="s">
        <v>14380</v>
      </c>
      <c r="B130" s="2">
        <v>0</v>
      </c>
      <c r="C130" s="2">
        <v>1</v>
      </c>
      <c r="D130" s="2">
        <v>1</v>
      </c>
      <c r="E130" s="2">
        <v>1</v>
      </c>
      <c r="F130" s="2">
        <v>0</v>
      </c>
      <c r="G130" s="2">
        <v>0</v>
      </c>
      <c r="H130" s="2">
        <v>1</v>
      </c>
      <c r="I130" s="2">
        <v>1</v>
      </c>
      <c r="J130" s="2">
        <v>1</v>
      </c>
      <c r="K130" s="2">
        <v>1</v>
      </c>
      <c r="L130" s="2">
        <v>1</v>
      </c>
      <c r="M130" s="2">
        <v>1</v>
      </c>
      <c r="N130" s="2">
        <v>1</v>
      </c>
      <c r="O130" s="2">
        <v>0</v>
      </c>
      <c r="P130" s="2">
        <v>0</v>
      </c>
      <c r="Q130" s="2">
        <v>1</v>
      </c>
      <c r="R130" s="2">
        <v>0</v>
      </c>
      <c r="S130" s="2">
        <v>0</v>
      </c>
      <c r="T130" s="2">
        <v>1</v>
      </c>
      <c r="U130" s="2">
        <v>0</v>
      </c>
      <c r="V130" s="2">
        <v>1</v>
      </c>
      <c r="W130" s="2">
        <v>0</v>
      </c>
      <c r="X130" s="2">
        <v>1</v>
      </c>
      <c r="Y130" s="2">
        <v>1</v>
      </c>
    </row>
    <row r="131" spans="1:25" x14ac:dyDescent="0.2">
      <c r="A131" s="2" t="s">
        <v>14381</v>
      </c>
      <c r="B131" s="2">
        <v>0</v>
      </c>
      <c r="C131" s="2">
        <v>1</v>
      </c>
      <c r="D131" s="2">
        <v>1</v>
      </c>
      <c r="E131" s="2">
        <v>1</v>
      </c>
      <c r="F131" s="2">
        <v>0</v>
      </c>
      <c r="G131" s="2">
        <v>0</v>
      </c>
      <c r="H131" s="2">
        <v>1</v>
      </c>
      <c r="I131" s="2">
        <v>1</v>
      </c>
      <c r="J131" s="2">
        <v>1</v>
      </c>
      <c r="K131" s="2">
        <v>1</v>
      </c>
      <c r="L131" s="2">
        <v>0</v>
      </c>
      <c r="M131" s="2">
        <v>0</v>
      </c>
      <c r="N131" s="2">
        <v>1</v>
      </c>
      <c r="O131" s="2">
        <v>0</v>
      </c>
      <c r="P131" s="2">
        <v>0</v>
      </c>
      <c r="Q131" s="2">
        <v>1</v>
      </c>
      <c r="R131" s="2">
        <v>1</v>
      </c>
      <c r="S131" s="2">
        <v>1</v>
      </c>
      <c r="T131" s="2">
        <v>1</v>
      </c>
      <c r="U131" s="2">
        <v>0</v>
      </c>
      <c r="V131" s="2">
        <v>1</v>
      </c>
      <c r="W131" s="2">
        <v>0</v>
      </c>
      <c r="X131" s="2">
        <v>1</v>
      </c>
      <c r="Y131" s="2">
        <v>1</v>
      </c>
    </row>
    <row r="132" spans="1:25" x14ac:dyDescent="0.2">
      <c r="A132" s="2" t="s">
        <v>14382</v>
      </c>
      <c r="B132" s="2">
        <v>0</v>
      </c>
      <c r="C132" s="2">
        <v>1</v>
      </c>
      <c r="D132" s="2">
        <v>1</v>
      </c>
      <c r="E132" s="2">
        <v>1</v>
      </c>
      <c r="F132" s="2">
        <v>0</v>
      </c>
      <c r="G132" s="2">
        <v>0</v>
      </c>
      <c r="H132" s="2">
        <v>1</v>
      </c>
      <c r="I132" s="2">
        <v>1</v>
      </c>
      <c r="J132" s="2">
        <v>1</v>
      </c>
      <c r="K132" s="2">
        <v>1</v>
      </c>
      <c r="L132" s="2">
        <v>1</v>
      </c>
      <c r="M132" s="2">
        <v>1</v>
      </c>
      <c r="N132" s="2">
        <v>1</v>
      </c>
      <c r="O132" s="2">
        <v>0</v>
      </c>
      <c r="P132" s="2">
        <v>0</v>
      </c>
      <c r="Q132" s="2">
        <v>1</v>
      </c>
      <c r="R132" s="2">
        <v>0</v>
      </c>
      <c r="S132" s="2">
        <v>0</v>
      </c>
      <c r="T132" s="2">
        <v>1</v>
      </c>
      <c r="U132" s="2">
        <v>0</v>
      </c>
      <c r="V132" s="2">
        <v>1</v>
      </c>
      <c r="W132" s="2">
        <v>0</v>
      </c>
      <c r="X132" s="2">
        <v>1</v>
      </c>
      <c r="Y132" s="2">
        <v>1</v>
      </c>
    </row>
    <row r="133" spans="1:25" x14ac:dyDescent="0.2">
      <c r="A133" s="2" t="s">
        <v>14383</v>
      </c>
      <c r="B133" s="2">
        <v>0</v>
      </c>
      <c r="C133" s="2">
        <v>0</v>
      </c>
      <c r="D133" s="2">
        <v>0</v>
      </c>
      <c r="E133" s="2">
        <v>1</v>
      </c>
      <c r="F133" s="2">
        <v>0</v>
      </c>
      <c r="G133" s="2">
        <v>0</v>
      </c>
      <c r="H133" s="2">
        <v>1</v>
      </c>
      <c r="I133" s="2">
        <v>0</v>
      </c>
      <c r="J133" s="2">
        <v>1</v>
      </c>
      <c r="K133" s="2">
        <v>0</v>
      </c>
      <c r="L133" s="2">
        <v>1</v>
      </c>
      <c r="M133" s="2">
        <v>0</v>
      </c>
      <c r="N133" s="2">
        <v>1</v>
      </c>
      <c r="O133" s="2">
        <v>1</v>
      </c>
      <c r="P133" s="2">
        <v>1</v>
      </c>
      <c r="Q133" s="2">
        <v>1</v>
      </c>
      <c r="R133" s="2">
        <v>1</v>
      </c>
      <c r="S133" s="2">
        <v>1</v>
      </c>
      <c r="T133" s="2">
        <v>1</v>
      </c>
      <c r="U133" s="2">
        <v>1</v>
      </c>
      <c r="V133" s="2">
        <v>1</v>
      </c>
      <c r="W133" s="2">
        <v>0</v>
      </c>
      <c r="X133" s="2">
        <v>1</v>
      </c>
      <c r="Y133" s="2">
        <v>0</v>
      </c>
    </row>
    <row r="134" spans="1:25" x14ac:dyDescent="0.2">
      <c r="A134" s="2" t="s">
        <v>14384</v>
      </c>
      <c r="B134" s="2">
        <v>0</v>
      </c>
      <c r="C134" s="2">
        <v>1</v>
      </c>
      <c r="D134" s="2">
        <v>1</v>
      </c>
      <c r="E134" s="2">
        <v>1</v>
      </c>
      <c r="F134" s="2">
        <v>0</v>
      </c>
      <c r="G134" s="2">
        <v>0</v>
      </c>
      <c r="H134" s="2">
        <v>1</v>
      </c>
      <c r="I134" s="2">
        <v>1</v>
      </c>
      <c r="J134" s="2">
        <v>1</v>
      </c>
      <c r="K134" s="2">
        <v>1</v>
      </c>
      <c r="L134" s="2">
        <v>0</v>
      </c>
      <c r="M134" s="2">
        <v>0</v>
      </c>
      <c r="N134" s="2">
        <v>1</v>
      </c>
      <c r="O134" s="2">
        <v>0</v>
      </c>
      <c r="P134" s="2">
        <v>0</v>
      </c>
      <c r="Q134" s="2">
        <v>1</v>
      </c>
      <c r="R134" s="2">
        <v>1</v>
      </c>
      <c r="S134" s="2">
        <v>0</v>
      </c>
      <c r="T134" s="2">
        <v>1</v>
      </c>
      <c r="U134" s="2">
        <v>0</v>
      </c>
      <c r="V134" s="2">
        <v>1</v>
      </c>
      <c r="W134" s="2">
        <v>0</v>
      </c>
      <c r="X134" s="2">
        <v>1</v>
      </c>
      <c r="Y134" s="2">
        <v>1</v>
      </c>
    </row>
    <row r="135" spans="1:25" x14ac:dyDescent="0.2">
      <c r="A135" s="2" t="s">
        <v>14385</v>
      </c>
      <c r="B135" s="2">
        <v>1</v>
      </c>
      <c r="C135" s="2">
        <v>0</v>
      </c>
      <c r="D135" s="2">
        <v>1</v>
      </c>
      <c r="E135" s="2">
        <v>0</v>
      </c>
      <c r="F135" s="2">
        <v>1</v>
      </c>
      <c r="G135" s="2">
        <v>0</v>
      </c>
      <c r="H135" s="2">
        <v>1</v>
      </c>
      <c r="I135" s="2">
        <v>1</v>
      </c>
      <c r="J135" s="2">
        <v>1</v>
      </c>
      <c r="K135" s="2">
        <v>0</v>
      </c>
      <c r="L135" s="2">
        <v>0</v>
      </c>
      <c r="M135" s="2">
        <v>1</v>
      </c>
      <c r="N135" s="2">
        <v>0</v>
      </c>
      <c r="O135" s="2">
        <v>1</v>
      </c>
      <c r="P135" s="2">
        <v>0</v>
      </c>
      <c r="Q135" s="2">
        <v>0</v>
      </c>
      <c r="R135" s="2">
        <v>1</v>
      </c>
      <c r="S135" s="2">
        <v>1</v>
      </c>
      <c r="T135" s="2">
        <v>0</v>
      </c>
      <c r="U135" s="2">
        <v>0</v>
      </c>
      <c r="V135" s="2">
        <v>0</v>
      </c>
      <c r="W135" s="2">
        <v>0</v>
      </c>
      <c r="X135" s="2">
        <v>1</v>
      </c>
      <c r="Y135" s="2">
        <v>1</v>
      </c>
    </row>
    <row r="136" spans="1:25" x14ac:dyDescent="0.2">
      <c r="A136" s="2" t="s">
        <v>14386</v>
      </c>
      <c r="B136" s="2">
        <v>1</v>
      </c>
      <c r="C136" s="2">
        <v>0</v>
      </c>
      <c r="D136" s="2">
        <v>1</v>
      </c>
      <c r="E136" s="2">
        <v>0</v>
      </c>
      <c r="F136" s="2">
        <v>1</v>
      </c>
      <c r="G136" s="2">
        <v>0</v>
      </c>
      <c r="H136" s="2">
        <v>1</v>
      </c>
      <c r="I136" s="2">
        <v>1</v>
      </c>
      <c r="J136" s="2">
        <v>1</v>
      </c>
      <c r="K136" s="2">
        <v>0</v>
      </c>
      <c r="L136" s="2">
        <v>0</v>
      </c>
      <c r="M136" s="2">
        <v>1</v>
      </c>
      <c r="N136" s="2">
        <v>0</v>
      </c>
      <c r="O136" s="2">
        <v>1</v>
      </c>
      <c r="P136" s="2">
        <v>0</v>
      </c>
      <c r="Q136" s="2">
        <v>0</v>
      </c>
      <c r="R136" s="2">
        <v>1</v>
      </c>
      <c r="S136" s="2">
        <v>1</v>
      </c>
      <c r="T136" s="2">
        <v>0</v>
      </c>
      <c r="U136" s="2">
        <v>0</v>
      </c>
      <c r="V136" s="2">
        <v>0</v>
      </c>
      <c r="W136" s="2">
        <v>0</v>
      </c>
      <c r="X136" s="2">
        <v>1</v>
      </c>
      <c r="Y136" s="2">
        <v>1</v>
      </c>
    </row>
    <row r="137" spans="1:25" x14ac:dyDescent="0.2">
      <c r="A137" s="2" t="s">
        <v>14387</v>
      </c>
      <c r="B137" s="2">
        <v>1</v>
      </c>
      <c r="C137" s="2">
        <v>1</v>
      </c>
      <c r="D137" s="2">
        <v>0</v>
      </c>
      <c r="E137" s="2">
        <v>0</v>
      </c>
      <c r="F137" s="2">
        <v>0</v>
      </c>
      <c r="G137" s="2">
        <v>0</v>
      </c>
      <c r="H137" s="2">
        <v>0</v>
      </c>
      <c r="I137" s="2">
        <v>0</v>
      </c>
      <c r="J137" s="2">
        <v>0</v>
      </c>
      <c r="K137" s="2">
        <v>1</v>
      </c>
      <c r="L137" s="2">
        <v>0</v>
      </c>
      <c r="M137" s="2">
        <v>0</v>
      </c>
      <c r="N137" s="2">
        <v>0</v>
      </c>
      <c r="O137" s="2">
        <v>0</v>
      </c>
      <c r="P137" s="2">
        <v>1</v>
      </c>
      <c r="Q137" s="2">
        <v>1</v>
      </c>
      <c r="R137" s="2">
        <v>1</v>
      </c>
      <c r="S137" s="2">
        <v>0</v>
      </c>
      <c r="T137" s="2">
        <v>1</v>
      </c>
      <c r="U137" s="2">
        <v>0</v>
      </c>
      <c r="V137" s="2">
        <v>1</v>
      </c>
      <c r="W137" s="2">
        <v>1</v>
      </c>
      <c r="X137" s="2">
        <v>0</v>
      </c>
      <c r="Y137" s="2">
        <v>0</v>
      </c>
    </row>
    <row r="138" spans="1:25" x14ac:dyDescent="0.2">
      <c r="A138" s="2" t="s">
        <v>14388</v>
      </c>
      <c r="B138" s="2">
        <v>1</v>
      </c>
      <c r="C138" s="2">
        <v>1</v>
      </c>
      <c r="D138" s="2">
        <v>0</v>
      </c>
      <c r="E138" s="2">
        <v>0</v>
      </c>
      <c r="F138" s="2">
        <v>0</v>
      </c>
      <c r="G138" s="2">
        <v>0</v>
      </c>
      <c r="H138" s="2">
        <v>0</v>
      </c>
      <c r="I138" s="2">
        <v>1</v>
      </c>
      <c r="J138" s="2">
        <v>0</v>
      </c>
      <c r="K138" s="2">
        <v>1</v>
      </c>
      <c r="L138" s="2">
        <v>0</v>
      </c>
      <c r="M138" s="2">
        <v>0</v>
      </c>
      <c r="N138" s="2">
        <v>0</v>
      </c>
      <c r="O138" s="2">
        <v>0</v>
      </c>
      <c r="P138" s="2">
        <v>1</v>
      </c>
      <c r="Q138" s="2">
        <v>0</v>
      </c>
      <c r="R138" s="2">
        <v>0</v>
      </c>
      <c r="S138" s="2">
        <v>0</v>
      </c>
      <c r="T138" s="2">
        <v>1</v>
      </c>
      <c r="U138" s="2">
        <v>0</v>
      </c>
      <c r="V138" s="2">
        <v>0</v>
      </c>
      <c r="W138" s="2">
        <v>0</v>
      </c>
      <c r="X138" s="2">
        <v>2</v>
      </c>
      <c r="Y138" s="2">
        <v>1</v>
      </c>
    </row>
    <row r="139" spans="1:25" x14ac:dyDescent="0.2">
      <c r="A139" s="2" t="s">
        <v>14389</v>
      </c>
      <c r="B139" s="2">
        <v>0</v>
      </c>
      <c r="C139" s="2">
        <v>0</v>
      </c>
      <c r="D139" s="2">
        <v>0</v>
      </c>
      <c r="E139" s="2">
        <v>1</v>
      </c>
      <c r="F139" s="2">
        <v>0</v>
      </c>
      <c r="G139" s="2">
        <v>0</v>
      </c>
      <c r="H139" s="2">
        <v>0</v>
      </c>
      <c r="I139" s="2">
        <v>0</v>
      </c>
      <c r="J139" s="2">
        <v>0</v>
      </c>
      <c r="K139" s="2">
        <v>0</v>
      </c>
      <c r="L139" s="2">
        <v>0</v>
      </c>
      <c r="M139" s="2">
        <v>0</v>
      </c>
      <c r="N139" s="2">
        <v>0</v>
      </c>
      <c r="O139" s="2">
        <v>0</v>
      </c>
      <c r="P139" s="2">
        <v>0</v>
      </c>
      <c r="Q139" s="2">
        <v>0</v>
      </c>
      <c r="R139" s="2">
        <v>0</v>
      </c>
      <c r="S139" s="2">
        <v>0</v>
      </c>
      <c r="T139" s="2">
        <v>0</v>
      </c>
      <c r="U139" s="2">
        <v>0</v>
      </c>
      <c r="V139" s="2">
        <v>1</v>
      </c>
      <c r="W139" s="2">
        <v>0</v>
      </c>
      <c r="X139" s="2">
        <v>0</v>
      </c>
      <c r="Y139" s="2">
        <v>0</v>
      </c>
    </row>
    <row r="140" spans="1:25" x14ac:dyDescent="0.2">
      <c r="A140" s="2" t="s">
        <v>14390</v>
      </c>
      <c r="B140" s="2">
        <v>0</v>
      </c>
      <c r="C140" s="2">
        <v>0</v>
      </c>
      <c r="D140" s="2">
        <v>0</v>
      </c>
      <c r="E140" s="2">
        <v>0</v>
      </c>
      <c r="F140" s="2">
        <v>0</v>
      </c>
      <c r="G140" s="2">
        <v>0</v>
      </c>
      <c r="H140" s="2">
        <v>0</v>
      </c>
      <c r="I140" s="2">
        <v>0</v>
      </c>
      <c r="J140" s="2">
        <v>0</v>
      </c>
      <c r="K140" s="2">
        <v>0</v>
      </c>
      <c r="L140" s="2">
        <v>0</v>
      </c>
      <c r="M140" s="2">
        <v>0</v>
      </c>
      <c r="N140" s="2">
        <v>0</v>
      </c>
      <c r="O140" s="2">
        <v>0</v>
      </c>
      <c r="P140" s="2">
        <v>0</v>
      </c>
      <c r="Q140" s="2">
        <v>0</v>
      </c>
      <c r="R140" s="2">
        <v>0</v>
      </c>
      <c r="S140" s="2">
        <v>0</v>
      </c>
      <c r="T140" s="2">
        <v>0</v>
      </c>
      <c r="U140" s="2">
        <v>0</v>
      </c>
      <c r="V140" s="2">
        <v>0</v>
      </c>
      <c r="W140" s="2">
        <v>0</v>
      </c>
      <c r="X140" s="2">
        <v>0</v>
      </c>
      <c r="Y140" s="2">
        <v>0</v>
      </c>
    </row>
    <row r="141" spans="1:25" x14ac:dyDescent="0.2">
      <c r="A141" s="2" t="s">
        <v>14391</v>
      </c>
      <c r="B141" s="2">
        <v>0</v>
      </c>
      <c r="C141" s="2">
        <v>0</v>
      </c>
      <c r="D141" s="2">
        <v>0</v>
      </c>
      <c r="E141" s="2">
        <v>0</v>
      </c>
      <c r="F141" s="2">
        <v>0</v>
      </c>
      <c r="G141" s="2">
        <v>0</v>
      </c>
      <c r="H141" s="2">
        <v>0</v>
      </c>
      <c r="I141" s="2">
        <v>0</v>
      </c>
      <c r="J141" s="2">
        <v>0</v>
      </c>
      <c r="K141" s="2">
        <v>0</v>
      </c>
      <c r="L141" s="2">
        <v>0</v>
      </c>
      <c r="M141" s="2">
        <v>0</v>
      </c>
      <c r="N141" s="2">
        <v>0</v>
      </c>
      <c r="O141" s="2">
        <v>0</v>
      </c>
      <c r="P141" s="2">
        <v>0</v>
      </c>
      <c r="Q141" s="2">
        <v>0</v>
      </c>
      <c r="R141" s="2">
        <v>0</v>
      </c>
      <c r="S141" s="2">
        <v>0</v>
      </c>
      <c r="T141" s="2">
        <v>0</v>
      </c>
      <c r="U141" s="2">
        <v>0</v>
      </c>
      <c r="V141" s="2">
        <v>0</v>
      </c>
      <c r="W141" s="2">
        <v>0</v>
      </c>
      <c r="X141" s="2">
        <v>0</v>
      </c>
      <c r="Y141" s="2">
        <v>0</v>
      </c>
    </row>
    <row r="142" spans="1:25" ht="15" x14ac:dyDescent="0.25">
      <c r="A142" s="146"/>
      <c r="B142" s="147"/>
      <c r="C142" s="147"/>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2CF8A-2B88-4F27-BA8C-92516905B0E8}">
  <dimension ref="A1:E10"/>
  <sheetViews>
    <sheetView zoomScale="177" zoomScaleNormal="100" workbookViewId="0"/>
  </sheetViews>
  <sheetFormatPr defaultColWidth="9.140625" defaultRowHeight="14.25" x14ac:dyDescent="0.2"/>
  <cols>
    <col min="1" max="1" width="30.28515625" style="2" customWidth="1"/>
    <col min="2" max="2" width="15.7109375" style="2" bestFit="1" customWidth="1"/>
    <col min="3" max="3" width="17.42578125" style="2" bestFit="1" customWidth="1"/>
    <col min="4" max="4" width="44.42578125" style="2" bestFit="1" customWidth="1"/>
    <col min="5" max="5" width="113.7109375" style="2" bestFit="1" customWidth="1"/>
    <col min="6" max="16384" width="9.140625" style="2"/>
  </cols>
  <sheetData>
    <row r="1" spans="1:5" s="168" customFormat="1" ht="15.75" x14ac:dyDescent="0.25">
      <c r="A1" s="165" t="s">
        <v>16425</v>
      </c>
      <c r="B1" s="165"/>
      <c r="C1" s="165"/>
      <c r="D1" s="165"/>
      <c r="E1" s="167"/>
    </row>
    <row r="2" spans="1:5" ht="16.5" thickBot="1" x14ac:dyDescent="0.3">
      <c r="A2" s="3" t="s">
        <v>14225</v>
      </c>
      <c r="B2" s="3" t="s">
        <v>12813</v>
      </c>
      <c r="C2" s="3" t="s">
        <v>12814</v>
      </c>
      <c r="D2" s="3" t="s">
        <v>12815</v>
      </c>
      <c r="E2" s="3" t="s">
        <v>12816</v>
      </c>
    </row>
    <row r="3" spans="1:5" x14ac:dyDescent="0.2">
      <c r="A3" s="2" t="s">
        <v>12817</v>
      </c>
      <c r="B3" s="2" t="s">
        <v>12818</v>
      </c>
      <c r="C3" s="2" t="s">
        <v>12819</v>
      </c>
      <c r="D3" s="2" t="s">
        <v>12805</v>
      </c>
      <c r="E3" s="2" t="s">
        <v>12820</v>
      </c>
    </row>
    <row r="4" spans="1:5" x14ac:dyDescent="0.2">
      <c r="A4" s="2" t="s">
        <v>12821</v>
      </c>
      <c r="B4" s="2" t="s">
        <v>12818</v>
      </c>
      <c r="C4" s="2" t="s">
        <v>12822</v>
      </c>
      <c r="D4" s="2" t="s">
        <v>12806</v>
      </c>
      <c r="E4" s="2" t="s">
        <v>12823</v>
      </c>
    </row>
    <row r="5" spans="1:5" x14ac:dyDescent="0.2">
      <c r="A5" s="2" t="s">
        <v>12824</v>
      </c>
      <c r="B5" s="2" t="s">
        <v>12818</v>
      </c>
      <c r="C5" s="2" t="s">
        <v>12825</v>
      </c>
      <c r="D5" s="2" t="s">
        <v>12807</v>
      </c>
      <c r="E5" s="2" t="s">
        <v>12826</v>
      </c>
    </row>
    <row r="6" spans="1:5" x14ac:dyDescent="0.2">
      <c r="A6" s="2" t="s">
        <v>12827</v>
      </c>
      <c r="B6" s="2" t="s">
        <v>12818</v>
      </c>
      <c r="C6" s="2" t="s">
        <v>12828</v>
      </c>
      <c r="D6" s="2" t="s">
        <v>12808</v>
      </c>
      <c r="E6" s="2" t="s">
        <v>12829</v>
      </c>
    </row>
    <row r="7" spans="1:5" x14ac:dyDescent="0.2">
      <c r="A7" s="2" t="s">
        <v>12830</v>
      </c>
      <c r="B7" s="2" t="s">
        <v>12818</v>
      </c>
      <c r="C7" s="2" t="s">
        <v>12831</v>
      </c>
      <c r="D7" s="2" t="s">
        <v>12809</v>
      </c>
      <c r="E7" s="2" t="s">
        <v>12832</v>
      </c>
    </row>
    <row r="8" spans="1:5" x14ac:dyDescent="0.2">
      <c r="A8" s="2" t="s">
        <v>12833</v>
      </c>
      <c r="B8" s="2" t="s">
        <v>12818</v>
      </c>
      <c r="C8" s="2" t="s">
        <v>12834</v>
      </c>
      <c r="D8" s="2" t="s">
        <v>12810</v>
      </c>
      <c r="E8" s="2" t="s">
        <v>12835</v>
      </c>
    </row>
    <row r="9" spans="1:5" x14ac:dyDescent="0.2">
      <c r="A9" s="2" t="s">
        <v>12836</v>
      </c>
      <c r="B9" s="2" t="s">
        <v>12818</v>
      </c>
      <c r="C9" s="2" t="s">
        <v>12837</v>
      </c>
      <c r="D9" s="2" t="s">
        <v>12811</v>
      </c>
      <c r="E9" s="2" t="s">
        <v>12838</v>
      </c>
    </row>
    <row r="10" spans="1:5" x14ac:dyDescent="0.2">
      <c r="A10" s="134" t="s">
        <v>14471</v>
      </c>
      <c r="B10" s="2" t="s">
        <v>12839</v>
      </c>
      <c r="C10" s="2" t="s">
        <v>12840</v>
      </c>
      <c r="D10" s="2" t="s">
        <v>12812</v>
      </c>
      <c r="E10" s="2" t="s">
        <v>12841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88B32-1622-4FED-99E4-2A348AE1516E}">
  <dimension ref="A1:T37"/>
  <sheetViews>
    <sheetView zoomScale="112" workbookViewId="0"/>
  </sheetViews>
  <sheetFormatPr defaultColWidth="8.85546875" defaultRowHeight="15" x14ac:dyDescent="0.25"/>
  <cols>
    <col min="1" max="1" width="48.140625" bestFit="1" customWidth="1"/>
    <col min="2" max="2" width="12.85546875" bestFit="1" customWidth="1"/>
    <col min="3" max="3" width="8" bestFit="1" customWidth="1"/>
    <col min="4" max="4" width="7.7109375" bestFit="1" customWidth="1"/>
    <col min="5" max="5" width="12.28515625" bestFit="1" customWidth="1"/>
    <col min="6" max="6" width="7" bestFit="1" customWidth="1"/>
    <col min="7" max="7" width="8.85546875" bestFit="1" customWidth="1"/>
    <col min="8" max="8" width="8.42578125" bestFit="1" customWidth="1"/>
    <col min="9" max="9" width="12.7109375" bestFit="1" customWidth="1"/>
    <col min="10" max="10" width="15.140625" bestFit="1" customWidth="1"/>
    <col min="11" max="11" width="18.85546875" bestFit="1" customWidth="1"/>
    <col min="12" max="12" width="16.28515625" bestFit="1" customWidth="1"/>
    <col min="13" max="13" width="12.140625" bestFit="1" customWidth="1"/>
    <col min="14" max="14" width="10.140625" bestFit="1" customWidth="1"/>
    <col min="15" max="15" width="12" bestFit="1" customWidth="1"/>
    <col min="16" max="16" width="21.7109375" bestFit="1" customWidth="1"/>
    <col min="17" max="17" width="15" bestFit="1" customWidth="1"/>
    <col min="18" max="18" width="21.85546875" bestFit="1" customWidth="1"/>
    <col min="19" max="19" width="22.42578125" bestFit="1" customWidth="1"/>
    <col min="20" max="20" width="14.7109375" bestFit="1" customWidth="1"/>
  </cols>
  <sheetData>
    <row r="1" spans="1:20" ht="15.75" x14ac:dyDescent="0.25">
      <c r="A1" s="165" t="s">
        <v>16411</v>
      </c>
      <c r="B1" s="135"/>
      <c r="C1" s="135"/>
      <c r="D1" s="135"/>
      <c r="E1" s="135"/>
      <c r="F1" s="135"/>
      <c r="G1" s="135"/>
      <c r="H1" s="135"/>
      <c r="I1" s="135"/>
      <c r="J1" s="135"/>
      <c r="K1" s="135"/>
      <c r="L1" s="135"/>
      <c r="M1" s="135"/>
      <c r="N1" s="135"/>
      <c r="O1" s="135"/>
      <c r="P1" s="135"/>
      <c r="Q1" s="135"/>
      <c r="R1" s="135"/>
      <c r="S1" s="135"/>
      <c r="T1" s="135"/>
    </row>
    <row r="2" spans="1:20" x14ac:dyDescent="0.25">
      <c r="A2" s="141" t="s">
        <v>14535</v>
      </c>
      <c r="B2" s="141" t="s">
        <v>14536</v>
      </c>
      <c r="C2" s="141" t="s">
        <v>14537</v>
      </c>
      <c r="D2" s="141" t="s">
        <v>14538</v>
      </c>
      <c r="E2" s="141" t="s">
        <v>14539</v>
      </c>
      <c r="F2" s="141" t="s">
        <v>14540</v>
      </c>
      <c r="G2" s="141" t="s">
        <v>14541</v>
      </c>
      <c r="H2" s="141" t="s">
        <v>14542</v>
      </c>
      <c r="I2" s="141" t="s">
        <v>14543</v>
      </c>
      <c r="J2" s="141" t="s">
        <v>14544</v>
      </c>
      <c r="K2" s="140" t="s">
        <v>14545</v>
      </c>
      <c r="L2" s="141" t="s">
        <v>15839</v>
      </c>
      <c r="M2" s="141" t="s">
        <v>15840</v>
      </c>
      <c r="N2" s="141" t="s">
        <v>14546</v>
      </c>
      <c r="O2" s="141" t="s">
        <v>14547</v>
      </c>
      <c r="P2" s="141" t="s">
        <v>14548</v>
      </c>
      <c r="Q2" s="141" t="s">
        <v>14549</v>
      </c>
      <c r="R2" s="141" t="s">
        <v>14550</v>
      </c>
      <c r="S2" s="141" t="s">
        <v>14551</v>
      </c>
      <c r="T2" s="141" t="s">
        <v>14552</v>
      </c>
    </row>
    <row r="3" spans="1:20" x14ac:dyDescent="0.25">
      <c r="A3" s="142" t="s">
        <v>14553</v>
      </c>
      <c r="B3" s="142" t="s">
        <v>14554</v>
      </c>
      <c r="C3" s="142">
        <v>7474125</v>
      </c>
      <c r="D3" s="142">
        <v>37.86</v>
      </c>
      <c r="E3" s="142">
        <v>92.22</v>
      </c>
      <c r="F3" s="142">
        <v>19705</v>
      </c>
      <c r="G3" s="142">
        <v>80298</v>
      </c>
      <c r="H3" s="142">
        <v>613</v>
      </c>
      <c r="I3" s="142">
        <v>397</v>
      </c>
      <c r="J3" s="142">
        <v>6759013</v>
      </c>
      <c r="K3" s="142">
        <f t="shared" ref="K3:K26" si="0">SUM(L3:N3)</f>
        <v>247</v>
      </c>
      <c r="L3" s="142">
        <v>15</v>
      </c>
      <c r="M3" s="142">
        <v>110</v>
      </c>
      <c r="N3" s="142">
        <v>122</v>
      </c>
      <c r="O3" s="142">
        <f>L3/M3</f>
        <v>0.13636363636363635</v>
      </c>
      <c r="P3" s="142">
        <f t="shared" ref="P3:P37" si="1">K3/J3*1000</f>
        <v>3.6543797149080792E-2</v>
      </c>
      <c r="Q3" s="142" t="s">
        <v>14555</v>
      </c>
      <c r="R3" s="142">
        <v>85.36</v>
      </c>
      <c r="S3" s="142">
        <v>0.86</v>
      </c>
      <c r="T3" s="142" t="s">
        <v>14555</v>
      </c>
    </row>
    <row r="4" spans="1:20" x14ac:dyDescent="0.25">
      <c r="A4" s="142" t="s">
        <v>14556</v>
      </c>
      <c r="B4" s="142" t="s">
        <v>14557</v>
      </c>
      <c r="C4" s="142">
        <v>7571713</v>
      </c>
      <c r="D4" s="142">
        <v>37.65</v>
      </c>
      <c r="E4" s="142">
        <v>90.1</v>
      </c>
      <c r="F4" s="142">
        <v>21803</v>
      </c>
      <c r="G4" s="142">
        <v>79241</v>
      </c>
      <c r="H4" s="142">
        <v>624</v>
      </c>
      <c r="I4" s="142">
        <v>382</v>
      </c>
      <c r="J4" s="142">
        <v>6784396</v>
      </c>
      <c r="K4" s="142">
        <f t="shared" si="0"/>
        <v>451</v>
      </c>
      <c r="L4" s="142">
        <v>68</v>
      </c>
      <c r="M4" s="142">
        <v>196</v>
      </c>
      <c r="N4" s="142">
        <v>187</v>
      </c>
      <c r="O4" s="142">
        <f>L4/M4</f>
        <v>0.34693877551020408</v>
      </c>
      <c r="P4" s="142">
        <f t="shared" si="1"/>
        <v>6.6476072446242818E-2</v>
      </c>
      <c r="Q4" s="142" t="s">
        <v>14555</v>
      </c>
      <c r="R4" s="142">
        <v>89.22</v>
      </c>
      <c r="S4" s="142">
        <v>2.09</v>
      </c>
      <c r="T4" s="142" t="s">
        <v>14555</v>
      </c>
    </row>
    <row r="5" spans="1:20" x14ac:dyDescent="0.25">
      <c r="A5" s="142" t="s">
        <v>14558</v>
      </c>
      <c r="B5" s="142" t="s">
        <v>14559</v>
      </c>
      <c r="C5" s="142">
        <v>7135638</v>
      </c>
      <c r="D5" s="142">
        <v>36.26</v>
      </c>
      <c r="E5" s="142">
        <v>90.52</v>
      </c>
      <c r="F5" s="142">
        <v>15297</v>
      </c>
      <c r="G5" s="142">
        <v>125411</v>
      </c>
      <c r="H5" s="142">
        <v>710</v>
      </c>
      <c r="I5" s="142">
        <v>437</v>
      </c>
      <c r="J5" s="142">
        <v>6262964</v>
      </c>
      <c r="K5" s="142">
        <f t="shared" si="0"/>
        <v>441</v>
      </c>
      <c r="L5" s="142">
        <v>33</v>
      </c>
      <c r="M5" s="142">
        <v>183</v>
      </c>
      <c r="N5" s="142">
        <v>225</v>
      </c>
      <c r="O5" s="142">
        <f>L5/M5</f>
        <v>0.18032786885245902</v>
      </c>
      <c r="P5" s="142">
        <f t="shared" si="1"/>
        <v>7.0413944579595225E-2</v>
      </c>
      <c r="Q5" s="142" t="s">
        <v>14555</v>
      </c>
      <c r="R5" s="142">
        <v>78.62</v>
      </c>
      <c r="S5" s="142">
        <v>0.32</v>
      </c>
      <c r="T5" s="142" t="s">
        <v>14555</v>
      </c>
    </row>
    <row r="6" spans="1:20" x14ac:dyDescent="0.25">
      <c r="A6" s="142" t="s">
        <v>14560</v>
      </c>
      <c r="B6" s="142" t="s">
        <v>14561</v>
      </c>
      <c r="C6" s="142">
        <v>1979053</v>
      </c>
      <c r="D6" s="142">
        <v>58.74</v>
      </c>
      <c r="E6" s="142">
        <v>90.58</v>
      </c>
      <c r="F6" s="142">
        <v>14399</v>
      </c>
      <c r="G6" s="142">
        <v>34616</v>
      </c>
      <c r="H6" s="142">
        <v>201</v>
      </c>
      <c r="I6" s="142">
        <v>131</v>
      </c>
      <c r="J6" s="142">
        <v>1751279</v>
      </c>
      <c r="K6" s="142">
        <f t="shared" si="0"/>
        <v>8</v>
      </c>
      <c r="L6" s="142">
        <v>2</v>
      </c>
      <c r="M6" s="142">
        <v>3</v>
      </c>
      <c r="N6" s="142">
        <v>3</v>
      </c>
      <c r="O6" s="142">
        <f>L6/M6</f>
        <v>0.66666666666666663</v>
      </c>
      <c r="P6" s="142">
        <f t="shared" si="1"/>
        <v>4.5680899502592107E-3</v>
      </c>
      <c r="Q6" s="142" t="s">
        <v>14562</v>
      </c>
      <c r="R6" s="142">
        <v>27.59</v>
      </c>
      <c r="S6" s="142">
        <v>0</v>
      </c>
      <c r="T6" s="142" t="s">
        <v>14561</v>
      </c>
    </row>
    <row r="7" spans="1:20" x14ac:dyDescent="0.25">
      <c r="A7" s="142" t="s">
        <v>14563</v>
      </c>
      <c r="B7" s="142" t="s">
        <v>14561</v>
      </c>
      <c r="C7" s="142">
        <v>979061</v>
      </c>
      <c r="D7" s="142">
        <v>49.17</v>
      </c>
      <c r="E7" s="142">
        <v>86.14</v>
      </c>
      <c r="F7" s="142">
        <v>14467</v>
      </c>
      <c r="G7" s="142">
        <v>30895</v>
      </c>
      <c r="H7" s="142">
        <v>103</v>
      </c>
      <c r="I7" s="142">
        <v>63</v>
      </c>
      <c r="J7" s="142">
        <v>851948</v>
      </c>
      <c r="K7" s="142">
        <f t="shared" si="0"/>
        <v>0</v>
      </c>
      <c r="L7" s="142">
        <v>0</v>
      </c>
      <c r="M7" s="142">
        <v>0</v>
      </c>
      <c r="N7" s="142">
        <v>0</v>
      </c>
      <c r="O7" s="142">
        <v>0</v>
      </c>
      <c r="P7" s="142">
        <f t="shared" si="1"/>
        <v>0</v>
      </c>
      <c r="Q7" s="142" t="s">
        <v>14564</v>
      </c>
      <c r="R7" s="142">
        <v>26.04</v>
      </c>
      <c r="S7" s="142">
        <v>0</v>
      </c>
      <c r="T7" s="142" t="s">
        <v>14561</v>
      </c>
    </row>
    <row r="8" spans="1:20" x14ac:dyDescent="0.25">
      <c r="A8" s="142" t="s">
        <v>14565</v>
      </c>
      <c r="B8" s="142" t="s">
        <v>14561</v>
      </c>
      <c r="C8" s="142">
        <v>2012003</v>
      </c>
      <c r="D8" s="142">
        <v>39.85</v>
      </c>
      <c r="E8" s="142">
        <v>89</v>
      </c>
      <c r="F8" s="142">
        <v>16647</v>
      </c>
      <c r="G8" s="142">
        <v>74789</v>
      </c>
      <c r="H8" s="142">
        <v>180</v>
      </c>
      <c r="I8" s="142">
        <v>116</v>
      </c>
      <c r="J8" s="142">
        <v>1813556</v>
      </c>
      <c r="K8" s="142">
        <f t="shared" si="0"/>
        <v>8</v>
      </c>
      <c r="L8" s="142">
        <v>5</v>
      </c>
      <c r="M8" s="142">
        <v>2</v>
      </c>
      <c r="N8" s="142">
        <v>1</v>
      </c>
      <c r="O8" s="142">
        <f t="shared" ref="O8:O17" si="2">L8/M8</f>
        <v>2.5</v>
      </c>
      <c r="P8" s="142">
        <f t="shared" si="1"/>
        <v>4.4112230336421929E-3</v>
      </c>
      <c r="Q8" s="142" t="s">
        <v>14566</v>
      </c>
      <c r="R8" s="142">
        <v>12.5</v>
      </c>
      <c r="S8" s="142">
        <v>0</v>
      </c>
      <c r="T8" s="142" t="s">
        <v>14561</v>
      </c>
    </row>
    <row r="9" spans="1:20" x14ac:dyDescent="0.25">
      <c r="A9" s="142" t="s">
        <v>14567</v>
      </c>
      <c r="B9" s="142" t="s">
        <v>14568</v>
      </c>
      <c r="C9" s="142">
        <v>6602406</v>
      </c>
      <c r="D9" s="142">
        <v>37.89</v>
      </c>
      <c r="E9" s="142">
        <v>90</v>
      </c>
      <c r="F9" s="142">
        <v>14167</v>
      </c>
      <c r="G9" s="142">
        <v>58220</v>
      </c>
      <c r="H9" s="142">
        <v>719</v>
      </c>
      <c r="I9" s="142">
        <v>410</v>
      </c>
      <c r="J9" s="142">
        <v>5606326</v>
      </c>
      <c r="K9" s="142">
        <f t="shared" si="0"/>
        <v>208</v>
      </c>
      <c r="L9" s="142">
        <v>20</v>
      </c>
      <c r="M9" s="142">
        <v>78</v>
      </c>
      <c r="N9" s="142">
        <v>110</v>
      </c>
      <c r="O9" s="142">
        <f t="shared" si="2"/>
        <v>0.25641025641025639</v>
      </c>
      <c r="P9" s="142">
        <f t="shared" si="1"/>
        <v>3.7100946323849165E-2</v>
      </c>
      <c r="Q9" s="142" t="s">
        <v>14555</v>
      </c>
      <c r="R9" s="142">
        <v>76.84</v>
      </c>
      <c r="S9" s="142">
        <v>1.29</v>
      </c>
      <c r="T9" s="142" t="s">
        <v>14555</v>
      </c>
    </row>
    <row r="10" spans="1:20" x14ac:dyDescent="0.25">
      <c r="A10" s="142" t="s">
        <v>14569</v>
      </c>
      <c r="B10" s="142" t="s">
        <v>14570</v>
      </c>
      <c r="C10" s="142">
        <v>8285455</v>
      </c>
      <c r="D10" s="142">
        <v>37.89</v>
      </c>
      <c r="E10" s="142">
        <v>90.1</v>
      </c>
      <c r="F10" s="142">
        <v>17829</v>
      </c>
      <c r="G10" s="142">
        <v>73121</v>
      </c>
      <c r="H10" s="142">
        <v>750</v>
      </c>
      <c r="I10" s="142">
        <v>452</v>
      </c>
      <c r="J10" s="142">
        <v>7296387</v>
      </c>
      <c r="K10" s="142">
        <f t="shared" si="0"/>
        <v>750</v>
      </c>
      <c r="L10" s="142">
        <v>43</v>
      </c>
      <c r="M10" s="142">
        <v>301</v>
      </c>
      <c r="N10" s="142">
        <v>406</v>
      </c>
      <c r="O10" s="142">
        <f t="shared" si="2"/>
        <v>0.14285714285714285</v>
      </c>
      <c r="P10" s="142">
        <f t="shared" si="1"/>
        <v>0.10279060033411057</v>
      </c>
      <c r="Q10" s="142" t="s">
        <v>14555</v>
      </c>
      <c r="R10" s="142">
        <v>87.42</v>
      </c>
      <c r="S10" s="142">
        <v>1.55</v>
      </c>
      <c r="T10" s="142" t="s">
        <v>14555</v>
      </c>
    </row>
    <row r="11" spans="1:20" x14ac:dyDescent="0.25">
      <c r="A11" s="142" t="s">
        <v>14571</v>
      </c>
      <c r="B11" s="142" t="s">
        <v>14572</v>
      </c>
      <c r="C11" s="142">
        <v>7077763</v>
      </c>
      <c r="D11" s="142">
        <v>37.94</v>
      </c>
      <c r="E11" s="142">
        <v>91.33</v>
      </c>
      <c r="F11" s="142">
        <v>16116</v>
      </c>
      <c r="G11" s="142">
        <v>109308</v>
      </c>
      <c r="H11" s="142">
        <v>670</v>
      </c>
      <c r="I11" s="142">
        <v>397</v>
      </c>
      <c r="J11" s="142">
        <v>6185096</v>
      </c>
      <c r="K11" s="142">
        <f t="shared" si="0"/>
        <v>260</v>
      </c>
      <c r="L11" s="142">
        <v>41</v>
      </c>
      <c r="M11" s="142">
        <v>94</v>
      </c>
      <c r="N11" s="142">
        <v>125</v>
      </c>
      <c r="O11" s="142">
        <f t="shared" si="2"/>
        <v>0.43617021276595747</v>
      </c>
      <c r="P11" s="142">
        <f t="shared" si="1"/>
        <v>4.2036534275296612E-2</v>
      </c>
      <c r="Q11" s="142" t="s">
        <v>14555</v>
      </c>
      <c r="R11" s="142">
        <v>85.46</v>
      </c>
      <c r="S11" s="142">
        <v>0.67</v>
      </c>
      <c r="T11" s="142" t="s">
        <v>14555</v>
      </c>
    </row>
    <row r="12" spans="1:20" x14ac:dyDescent="0.25">
      <c r="A12" s="142" t="s">
        <v>14573</v>
      </c>
      <c r="B12" s="142" t="s">
        <v>14574</v>
      </c>
      <c r="C12" s="142">
        <v>6050045</v>
      </c>
      <c r="D12" s="142">
        <v>37.96</v>
      </c>
      <c r="E12" s="142">
        <v>91.85</v>
      </c>
      <c r="F12" s="142">
        <v>19190</v>
      </c>
      <c r="G12" s="142">
        <v>86738</v>
      </c>
      <c r="H12" s="142">
        <v>523</v>
      </c>
      <c r="I12" s="142">
        <v>327</v>
      </c>
      <c r="J12" s="142">
        <v>5418199</v>
      </c>
      <c r="K12" s="142">
        <f t="shared" si="0"/>
        <v>111</v>
      </c>
      <c r="L12" s="142">
        <v>14</v>
      </c>
      <c r="M12" s="142">
        <v>37</v>
      </c>
      <c r="N12" s="142">
        <v>60</v>
      </c>
      <c r="O12" s="142">
        <f t="shared" si="2"/>
        <v>0.3783783783783784</v>
      </c>
      <c r="P12" s="142">
        <f t="shared" si="1"/>
        <v>2.0486512215590457E-2</v>
      </c>
      <c r="Q12" s="142" t="s">
        <v>14555</v>
      </c>
      <c r="R12" s="142">
        <v>56.88</v>
      </c>
      <c r="S12" s="142">
        <v>0.86</v>
      </c>
      <c r="T12" s="142" t="s">
        <v>14555</v>
      </c>
    </row>
    <row r="13" spans="1:20" x14ac:dyDescent="0.25">
      <c r="A13" s="142" t="s">
        <v>14575</v>
      </c>
      <c r="B13" s="142" t="s">
        <v>14576</v>
      </c>
      <c r="C13" s="142">
        <v>9025826</v>
      </c>
      <c r="D13" s="142">
        <v>37.72</v>
      </c>
      <c r="E13" s="142">
        <v>90.86</v>
      </c>
      <c r="F13" s="142">
        <v>20852</v>
      </c>
      <c r="G13" s="142">
        <v>135742</v>
      </c>
      <c r="H13" s="142">
        <v>737</v>
      </c>
      <c r="I13" s="142">
        <v>463</v>
      </c>
      <c r="J13" s="142">
        <v>8161627</v>
      </c>
      <c r="K13" s="142">
        <f t="shared" si="0"/>
        <v>304</v>
      </c>
      <c r="L13" s="142">
        <v>25</v>
      </c>
      <c r="M13" s="142">
        <v>125</v>
      </c>
      <c r="N13" s="142">
        <v>154</v>
      </c>
      <c r="O13" s="142">
        <f t="shared" si="2"/>
        <v>0.2</v>
      </c>
      <c r="P13" s="142">
        <f t="shared" si="1"/>
        <v>3.7247475288934427E-2</v>
      </c>
      <c r="Q13" s="142" t="s">
        <v>14555</v>
      </c>
      <c r="R13" s="142">
        <v>93.2</v>
      </c>
      <c r="S13" s="142">
        <v>0.88</v>
      </c>
      <c r="T13" s="142" t="s">
        <v>14555</v>
      </c>
    </row>
    <row r="14" spans="1:20" x14ac:dyDescent="0.25">
      <c r="A14" s="142" t="s">
        <v>14577</v>
      </c>
      <c r="B14" s="142" t="s">
        <v>14578</v>
      </c>
      <c r="C14" s="142">
        <v>8493513</v>
      </c>
      <c r="D14" s="142">
        <v>37.72</v>
      </c>
      <c r="E14" s="142">
        <v>91.5</v>
      </c>
      <c r="F14" s="142">
        <v>26081</v>
      </c>
      <c r="G14" s="142">
        <v>121195</v>
      </c>
      <c r="H14" s="142">
        <v>587</v>
      </c>
      <c r="I14" s="142">
        <v>389</v>
      </c>
      <c r="J14" s="142">
        <v>7863436</v>
      </c>
      <c r="K14" s="142">
        <f t="shared" si="0"/>
        <v>576</v>
      </c>
      <c r="L14" s="142">
        <v>37</v>
      </c>
      <c r="M14" s="142">
        <v>194</v>
      </c>
      <c r="N14" s="142">
        <v>345</v>
      </c>
      <c r="O14" s="142">
        <f t="shared" si="2"/>
        <v>0.19072164948453607</v>
      </c>
      <c r="P14" s="142">
        <f t="shared" si="1"/>
        <v>7.3250421317093445E-2</v>
      </c>
      <c r="Q14" s="142" t="s">
        <v>14555</v>
      </c>
      <c r="R14" s="142">
        <v>91.77</v>
      </c>
      <c r="S14" s="142">
        <v>0.86</v>
      </c>
      <c r="T14" s="142" t="s">
        <v>14555</v>
      </c>
    </row>
    <row r="15" spans="1:20" x14ac:dyDescent="0.25">
      <c r="A15" s="142" t="s">
        <v>14579</v>
      </c>
      <c r="B15" s="142" t="s">
        <v>14580</v>
      </c>
      <c r="C15" s="142">
        <v>8069184</v>
      </c>
      <c r="D15" s="142">
        <v>37.57</v>
      </c>
      <c r="E15" s="142">
        <v>90.66</v>
      </c>
      <c r="F15" s="142">
        <v>27134</v>
      </c>
      <c r="G15" s="142">
        <v>116825</v>
      </c>
      <c r="H15" s="142">
        <v>523</v>
      </c>
      <c r="I15" s="142">
        <v>356</v>
      </c>
      <c r="J15" s="142">
        <v>7527297</v>
      </c>
      <c r="K15" s="142">
        <f t="shared" si="0"/>
        <v>359</v>
      </c>
      <c r="L15" s="142">
        <v>50</v>
      </c>
      <c r="M15" s="142">
        <v>113</v>
      </c>
      <c r="N15" s="142">
        <v>196</v>
      </c>
      <c r="O15" s="142">
        <f t="shared" si="2"/>
        <v>0.44247787610619471</v>
      </c>
      <c r="P15" s="142">
        <f t="shared" si="1"/>
        <v>4.7693082922063521E-2</v>
      </c>
      <c r="Q15" s="142" t="s">
        <v>14555</v>
      </c>
      <c r="R15" s="142">
        <v>90.65</v>
      </c>
      <c r="S15" s="142">
        <v>0.86</v>
      </c>
      <c r="T15" s="142" t="s">
        <v>14555</v>
      </c>
    </row>
    <row r="16" spans="1:20" x14ac:dyDescent="0.25">
      <c r="A16" s="142" t="s">
        <v>14581</v>
      </c>
      <c r="B16" s="142" t="s">
        <v>14582</v>
      </c>
      <c r="C16" s="142">
        <v>8536984</v>
      </c>
      <c r="D16" s="142">
        <v>37.81</v>
      </c>
      <c r="E16" s="142">
        <v>90.74</v>
      </c>
      <c r="F16" s="142">
        <v>20811</v>
      </c>
      <c r="G16" s="142">
        <v>124438</v>
      </c>
      <c r="H16" s="142">
        <v>695</v>
      </c>
      <c r="I16" s="142">
        <v>446</v>
      </c>
      <c r="J16" s="142">
        <v>7736721</v>
      </c>
      <c r="K16" s="142">
        <f t="shared" si="0"/>
        <v>361</v>
      </c>
      <c r="L16" s="142">
        <v>47</v>
      </c>
      <c r="M16" s="142">
        <v>142</v>
      </c>
      <c r="N16" s="142">
        <v>172</v>
      </c>
      <c r="O16" s="142">
        <f t="shared" si="2"/>
        <v>0.33098591549295775</v>
      </c>
      <c r="P16" s="142">
        <f t="shared" si="1"/>
        <v>4.6660594326718E-2</v>
      </c>
      <c r="Q16" s="142" t="s">
        <v>14555</v>
      </c>
      <c r="R16" s="142">
        <v>93.56</v>
      </c>
      <c r="S16" s="142">
        <v>1.29</v>
      </c>
      <c r="T16" s="142" t="s">
        <v>14555</v>
      </c>
    </row>
    <row r="17" spans="1:20" x14ac:dyDescent="0.25">
      <c r="A17" s="142" t="s">
        <v>14583</v>
      </c>
      <c r="B17" s="142" t="s">
        <v>14584</v>
      </c>
      <c r="C17" s="142">
        <v>8839102</v>
      </c>
      <c r="D17" s="142">
        <v>37.729999999999997</v>
      </c>
      <c r="E17" s="142">
        <v>90.38</v>
      </c>
      <c r="F17" s="142">
        <v>20361</v>
      </c>
      <c r="G17" s="142">
        <v>130675</v>
      </c>
      <c r="H17" s="142">
        <v>671</v>
      </c>
      <c r="I17" s="142">
        <v>453</v>
      </c>
      <c r="J17" s="142">
        <v>8109774</v>
      </c>
      <c r="K17" s="142">
        <f t="shared" si="0"/>
        <v>606</v>
      </c>
      <c r="L17" s="142">
        <v>50</v>
      </c>
      <c r="M17" s="142">
        <v>242</v>
      </c>
      <c r="N17" s="142">
        <v>314</v>
      </c>
      <c r="O17" s="142">
        <f t="shared" si="2"/>
        <v>0.20661157024793389</v>
      </c>
      <c r="P17" s="142">
        <f t="shared" si="1"/>
        <v>7.4724647074012163E-2</v>
      </c>
      <c r="Q17" s="142" t="s">
        <v>14555</v>
      </c>
      <c r="R17" s="142">
        <v>90.76</v>
      </c>
      <c r="S17" s="142">
        <v>0.65</v>
      </c>
      <c r="T17" s="142" t="s">
        <v>14555</v>
      </c>
    </row>
    <row r="18" spans="1:20" x14ac:dyDescent="0.25">
      <c r="A18" s="142" t="s">
        <v>14585</v>
      </c>
      <c r="B18" s="142" t="s">
        <v>14561</v>
      </c>
      <c r="C18" s="142">
        <v>305677</v>
      </c>
      <c r="D18" s="142">
        <v>56.62</v>
      </c>
      <c r="E18" s="142">
        <v>87.57</v>
      </c>
      <c r="F18" s="142">
        <v>15721</v>
      </c>
      <c r="G18" s="142">
        <v>26782</v>
      </c>
      <c r="H18" s="142">
        <v>31</v>
      </c>
      <c r="I18" s="142">
        <v>18</v>
      </c>
      <c r="J18" s="142">
        <v>266258</v>
      </c>
      <c r="K18" s="142">
        <f t="shared" si="0"/>
        <v>0</v>
      </c>
      <c r="L18" s="142">
        <v>0</v>
      </c>
      <c r="M18" s="142">
        <v>0</v>
      </c>
      <c r="N18" s="142">
        <v>0</v>
      </c>
      <c r="O18" s="142">
        <v>0</v>
      </c>
      <c r="P18" s="142">
        <f t="shared" si="1"/>
        <v>0</v>
      </c>
      <c r="Q18" s="142" t="s">
        <v>14586</v>
      </c>
      <c r="R18" s="142">
        <v>29.57</v>
      </c>
      <c r="S18" s="142">
        <v>0</v>
      </c>
      <c r="T18" s="142" t="s">
        <v>14561</v>
      </c>
    </row>
    <row r="19" spans="1:20" x14ac:dyDescent="0.25">
      <c r="A19" s="142" t="s">
        <v>14587</v>
      </c>
      <c r="B19" s="142" t="s">
        <v>14588</v>
      </c>
      <c r="C19" s="142">
        <v>7543464</v>
      </c>
      <c r="D19" s="142">
        <v>37.93</v>
      </c>
      <c r="E19" s="142">
        <v>92.22</v>
      </c>
      <c r="F19" s="142">
        <v>21880</v>
      </c>
      <c r="G19" s="142">
        <v>85291</v>
      </c>
      <c r="H19" s="142">
        <v>592</v>
      </c>
      <c r="I19" s="142">
        <v>373</v>
      </c>
      <c r="J19" s="142">
        <v>6840218</v>
      </c>
      <c r="K19" s="142">
        <f t="shared" si="0"/>
        <v>144</v>
      </c>
      <c r="L19" s="142">
        <v>17</v>
      </c>
      <c r="M19" s="142">
        <v>44</v>
      </c>
      <c r="N19" s="142">
        <v>83</v>
      </c>
      <c r="O19" s="142">
        <f>L19/M19</f>
        <v>0.38636363636363635</v>
      </c>
      <c r="P19" s="142">
        <f t="shared" si="1"/>
        <v>2.1051960624646759E-2</v>
      </c>
      <c r="Q19" s="142" t="s">
        <v>14555</v>
      </c>
      <c r="R19" s="142">
        <v>82.12</v>
      </c>
      <c r="S19" s="142">
        <v>0</v>
      </c>
      <c r="T19" s="142" t="s">
        <v>14555</v>
      </c>
    </row>
    <row r="20" spans="1:20" x14ac:dyDescent="0.25">
      <c r="A20" s="142" t="s">
        <v>14589</v>
      </c>
      <c r="B20" s="142" t="s">
        <v>14590</v>
      </c>
      <c r="C20" s="142">
        <v>6134275</v>
      </c>
      <c r="D20" s="142">
        <v>38.24</v>
      </c>
      <c r="E20" s="142">
        <v>92.93</v>
      </c>
      <c r="F20" s="142">
        <v>11038</v>
      </c>
      <c r="G20" s="142">
        <v>73236</v>
      </c>
      <c r="H20" s="142">
        <v>743</v>
      </c>
      <c r="I20" s="142">
        <v>422</v>
      </c>
      <c r="J20" s="142">
        <v>5086573</v>
      </c>
      <c r="K20" s="142">
        <f t="shared" si="0"/>
        <v>165</v>
      </c>
      <c r="L20" s="142">
        <v>48</v>
      </c>
      <c r="M20" s="142">
        <v>58</v>
      </c>
      <c r="N20" s="142">
        <v>59</v>
      </c>
      <c r="O20" s="142">
        <f>L20/M20</f>
        <v>0.82758620689655171</v>
      </c>
      <c r="P20" s="142">
        <f t="shared" si="1"/>
        <v>3.243834306516391E-2</v>
      </c>
      <c r="Q20" s="142" t="s">
        <v>14555</v>
      </c>
      <c r="R20" s="142">
        <v>75.53</v>
      </c>
      <c r="S20" s="142">
        <v>0.22</v>
      </c>
      <c r="T20" s="142" t="s">
        <v>14555</v>
      </c>
    </row>
    <row r="21" spans="1:20" x14ac:dyDescent="0.25">
      <c r="A21" s="142" t="s">
        <v>14591</v>
      </c>
      <c r="B21" s="142" t="s">
        <v>14592</v>
      </c>
      <c r="C21" s="142">
        <v>8183076</v>
      </c>
      <c r="D21" s="142">
        <v>37.450000000000003</v>
      </c>
      <c r="E21" s="142">
        <v>91.06</v>
      </c>
      <c r="F21" s="142">
        <v>13870</v>
      </c>
      <c r="G21" s="142">
        <v>82499</v>
      </c>
      <c r="H21" s="142">
        <v>852</v>
      </c>
      <c r="I21" s="142">
        <v>536</v>
      </c>
      <c r="J21" s="142">
        <v>7160508</v>
      </c>
      <c r="K21" s="142">
        <f t="shared" si="0"/>
        <v>327</v>
      </c>
      <c r="L21" s="142">
        <v>23</v>
      </c>
      <c r="M21" s="142">
        <v>151</v>
      </c>
      <c r="N21" s="142">
        <v>153</v>
      </c>
      <c r="O21" s="142">
        <f>L21/M21</f>
        <v>0.15231788079470199</v>
      </c>
      <c r="P21" s="142">
        <f t="shared" si="1"/>
        <v>4.5667150989845973E-2</v>
      </c>
      <c r="Q21" s="142" t="s">
        <v>14555</v>
      </c>
      <c r="R21" s="142">
        <v>90.62</v>
      </c>
      <c r="S21" s="142">
        <v>1.94</v>
      </c>
      <c r="T21" s="142" t="s">
        <v>14555</v>
      </c>
    </row>
    <row r="22" spans="1:20" x14ac:dyDescent="0.25">
      <c r="A22" s="142" t="s">
        <v>14593</v>
      </c>
      <c r="B22" s="142" t="s">
        <v>14594</v>
      </c>
      <c r="C22" s="142">
        <v>6634560</v>
      </c>
      <c r="D22" s="142">
        <v>38.200000000000003</v>
      </c>
      <c r="E22" s="142">
        <v>91.47</v>
      </c>
      <c r="F22" s="142">
        <v>15662</v>
      </c>
      <c r="G22" s="142">
        <v>94360</v>
      </c>
      <c r="H22" s="142">
        <v>675</v>
      </c>
      <c r="I22" s="142">
        <v>389</v>
      </c>
      <c r="J22" s="142">
        <v>5729032</v>
      </c>
      <c r="K22" s="142">
        <f t="shared" si="0"/>
        <v>184</v>
      </c>
      <c r="L22" s="142">
        <v>16</v>
      </c>
      <c r="M22" s="142">
        <v>70</v>
      </c>
      <c r="N22" s="142">
        <v>98</v>
      </c>
      <c r="O22" s="142">
        <f>L22/M22</f>
        <v>0.22857142857142856</v>
      </c>
      <c r="P22" s="142">
        <f t="shared" si="1"/>
        <v>3.2117118563834167E-2</v>
      </c>
      <c r="Q22" s="142" t="s">
        <v>14555</v>
      </c>
      <c r="R22" s="142">
        <v>75.06</v>
      </c>
      <c r="S22" s="142">
        <v>0.65</v>
      </c>
      <c r="T22" s="142" t="s">
        <v>14555</v>
      </c>
    </row>
    <row r="23" spans="1:20" x14ac:dyDescent="0.25">
      <c r="A23" s="142" t="s">
        <v>14595</v>
      </c>
      <c r="B23" s="142" t="s">
        <v>14578</v>
      </c>
      <c r="C23" s="142">
        <v>8395299</v>
      </c>
      <c r="D23" s="142">
        <v>37.71</v>
      </c>
      <c r="E23" s="142">
        <v>91.44</v>
      </c>
      <c r="F23" s="142">
        <v>24204</v>
      </c>
      <c r="G23" s="142">
        <v>162783</v>
      </c>
      <c r="H23" s="142">
        <v>606</v>
      </c>
      <c r="I23" s="142">
        <v>408</v>
      </c>
      <c r="J23" s="142">
        <v>7762576</v>
      </c>
      <c r="K23" s="142">
        <f t="shared" si="0"/>
        <v>268</v>
      </c>
      <c r="L23" s="142">
        <v>39</v>
      </c>
      <c r="M23" s="142">
        <v>100</v>
      </c>
      <c r="N23" s="142">
        <v>129</v>
      </c>
      <c r="O23" s="142">
        <f>L23/M23</f>
        <v>0.39</v>
      </c>
      <c r="P23" s="142">
        <f t="shared" si="1"/>
        <v>3.452462172351034E-2</v>
      </c>
      <c r="Q23" s="142" t="s">
        <v>14555</v>
      </c>
      <c r="R23" s="142">
        <v>81.510000000000005</v>
      </c>
      <c r="S23" s="142">
        <v>0.86</v>
      </c>
      <c r="T23" s="142" t="s">
        <v>14555</v>
      </c>
    </row>
    <row r="24" spans="1:20" x14ac:dyDescent="0.25">
      <c r="A24" s="142" t="s">
        <v>14596</v>
      </c>
      <c r="B24" s="142" t="s">
        <v>14561</v>
      </c>
      <c r="C24" s="142">
        <v>728327</v>
      </c>
      <c r="D24" s="142">
        <v>41.56</v>
      </c>
      <c r="E24" s="142">
        <v>87.68</v>
      </c>
      <c r="F24" s="142">
        <v>11305</v>
      </c>
      <c r="G24" s="142">
        <v>40514</v>
      </c>
      <c r="H24" s="142">
        <v>94</v>
      </c>
      <c r="I24" s="142">
        <v>49</v>
      </c>
      <c r="J24" s="142">
        <v>591240</v>
      </c>
      <c r="K24" s="142">
        <f t="shared" si="0"/>
        <v>0</v>
      </c>
      <c r="L24" s="142">
        <v>0</v>
      </c>
      <c r="M24" s="142">
        <v>0</v>
      </c>
      <c r="N24" s="142">
        <v>0</v>
      </c>
      <c r="O24" s="142">
        <v>0</v>
      </c>
      <c r="P24" s="142">
        <f t="shared" si="1"/>
        <v>0</v>
      </c>
      <c r="Q24" s="142" t="s">
        <v>14586</v>
      </c>
      <c r="R24" s="142">
        <v>44.01</v>
      </c>
      <c r="S24" s="142">
        <v>0</v>
      </c>
      <c r="T24" s="142" t="s">
        <v>14561</v>
      </c>
    </row>
    <row r="25" spans="1:20" x14ac:dyDescent="0.25">
      <c r="A25" s="142" t="s">
        <v>14597</v>
      </c>
      <c r="B25" s="142" t="s">
        <v>14598</v>
      </c>
      <c r="C25" s="142">
        <v>8140258</v>
      </c>
      <c r="D25" s="142">
        <v>36.24</v>
      </c>
      <c r="E25" s="142">
        <v>90.63</v>
      </c>
      <c r="F25" s="142">
        <v>15492</v>
      </c>
      <c r="G25" s="142">
        <v>90772</v>
      </c>
      <c r="H25" s="142">
        <v>786</v>
      </c>
      <c r="I25" s="142">
        <v>504</v>
      </c>
      <c r="J25" s="142">
        <v>7218651</v>
      </c>
      <c r="K25" s="142">
        <f t="shared" si="0"/>
        <v>250</v>
      </c>
      <c r="L25" s="142">
        <v>46</v>
      </c>
      <c r="M25" s="142">
        <v>78</v>
      </c>
      <c r="N25" s="142">
        <v>126</v>
      </c>
      <c r="O25" s="142">
        <f>L25/M25</f>
        <v>0.58974358974358976</v>
      </c>
      <c r="P25" s="142">
        <f t="shared" si="1"/>
        <v>3.4632509592166183E-2</v>
      </c>
      <c r="Q25" s="142" t="s">
        <v>14555</v>
      </c>
      <c r="R25" s="142">
        <v>86.63</v>
      </c>
      <c r="S25" s="142">
        <v>0.32</v>
      </c>
      <c r="T25" s="142" t="s">
        <v>14555</v>
      </c>
    </row>
    <row r="26" spans="1:20" x14ac:dyDescent="0.25">
      <c r="A26" s="142" t="s">
        <v>14599</v>
      </c>
      <c r="B26" s="142" t="s">
        <v>14600</v>
      </c>
      <c r="C26" s="142">
        <v>7696678</v>
      </c>
      <c r="D26" s="142">
        <v>37.39</v>
      </c>
      <c r="E26" s="142">
        <v>90.27</v>
      </c>
      <c r="F26" s="142">
        <v>21051</v>
      </c>
      <c r="G26" s="142">
        <v>95995</v>
      </c>
      <c r="H26" s="142">
        <v>639</v>
      </c>
      <c r="I26" s="142">
        <v>398</v>
      </c>
      <c r="J26" s="142">
        <v>6917089</v>
      </c>
      <c r="K26" s="142">
        <f t="shared" si="0"/>
        <v>502</v>
      </c>
      <c r="L26" s="142">
        <v>30</v>
      </c>
      <c r="M26" s="142">
        <v>225</v>
      </c>
      <c r="N26" s="142">
        <v>247</v>
      </c>
      <c r="O26" s="142">
        <f>L26/M26</f>
        <v>0.13333333333333333</v>
      </c>
      <c r="P26" s="142">
        <f t="shared" si="1"/>
        <v>7.2573881874297128E-2</v>
      </c>
      <c r="Q26" s="142" t="s">
        <v>14555</v>
      </c>
      <c r="R26" s="142">
        <v>85.37</v>
      </c>
      <c r="S26" s="142">
        <v>1.31</v>
      </c>
      <c r="T26" s="142" t="s">
        <v>14555</v>
      </c>
    </row>
    <row r="27" spans="1:20" x14ac:dyDescent="0.25">
      <c r="A27" s="142" t="s">
        <v>14601</v>
      </c>
      <c r="B27" s="142" t="s">
        <v>14602</v>
      </c>
      <c r="C27" s="142">
        <v>6139375</v>
      </c>
      <c r="D27" s="142">
        <v>60.35</v>
      </c>
      <c r="E27" s="142">
        <v>89.97</v>
      </c>
      <c r="F27" s="142">
        <v>332301</v>
      </c>
      <c r="G27" s="142">
        <v>725970</v>
      </c>
      <c r="H27" s="142">
        <v>38</v>
      </c>
      <c r="I27" s="142">
        <v>36</v>
      </c>
      <c r="J27" s="142">
        <v>6133326</v>
      </c>
      <c r="K27" s="142">
        <f t="shared" ref="K27:K37" si="3">SUM(L27:N27)</f>
        <v>1</v>
      </c>
      <c r="L27" s="142">
        <v>0</v>
      </c>
      <c r="M27" s="142">
        <v>1</v>
      </c>
      <c r="N27" s="142">
        <v>0</v>
      </c>
      <c r="O27" s="142">
        <f t="shared" ref="O27:O28" si="4">L27/M27</f>
        <v>0</v>
      </c>
      <c r="P27" s="142">
        <f t="shared" si="1"/>
        <v>1.6304367320439187E-4</v>
      </c>
      <c r="Q27" s="142" t="s">
        <v>14602</v>
      </c>
      <c r="R27" s="142">
        <v>100</v>
      </c>
      <c r="S27" s="142">
        <v>0.43</v>
      </c>
      <c r="T27" s="142" t="s">
        <v>14602</v>
      </c>
    </row>
    <row r="28" spans="1:20" x14ac:dyDescent="0.25">
      <c r="A28" s="142" t="s">
        <v>14603</v>
      </c>
      <c r="B28" s="142" t="s">
        <v>14602</v>
      </c>
      <c r="C28" s="142">
        <v>6131514</v>
      </c>
      <c r="D28" s="142">
        <v>60.34</v>
      </c>
      <c r="E28" s="142">
        <v>89.98</v>
      </c>
      <c r="F28" s="142">
        <v>332199</v>
      </c>
      <c r="G28" s="142">
        <v>598485</v>
      </c>
      <c r="H28" s="142">
        <v>32</v>
      </c>
      <c r="I28" s="142">
        <v>30</v>
      </c>
      <c r="J28" s="142">
        <v>6124735</v>
      </c>
      <c r="K28" s="142">
        <f t="shared" si="3"/>
        <v>1</v>
      </c>
      <c r="L28" s="142">
        <v>0</v>
      </c>
      <c r="M28" s="142">
        <v>1</v>
      </c>
      <c r="N28" s="142">
        <v>0</v>
      </c>
      <c r="O28" s="142">
        <f t="shared" si="4"/>
        <v>0</v>
      </c>
      <c r="P28" s="142">
        <f t="shared" si="1"/>
        <v>1.6327237015152494E-4</v>
      </c>
      <c r="Q28" s="142" t="s">
        <v>14602</v>
      </c>
      <c r="R28" s="142">
        <v>99.68</v>
      </c>
      <c r="S28" s="142">
        <v>0.43</v>
      </c>
      <c r="T28" s="142" t="s">
        <v>14602</v>
      </c>
    </row>
    <row r="29" spans="1:20" x14ac:dyDescent="0.25">
      <c r="A29" s="142" t="s">
        <v>14604</v>
      </c>
      <c r="B29" s="142" t="s">
        <v>14602</v>
      </c>
      <c r="C29" s="142">
        <v>6119393</v>
      </c>
      <c r="D29" s="142">
        <v>60.33</v>
      </c>
      <c r="E29" s="142">
        <v>89.93</v>
      </c>
      <c r="F29" s="142">
        <v>261671</v>
      </c>
      <c r="G29" s="142">
        <v>725980</v>
      </c>
      <c r="H29" s="142">
        <v>43</v>
      </c>
      <c r="I29" s="142">
        <v>42</v>
      </c>
      <c r="J29" s="142">
        <v>6115416</v>
      </c>
      <c r="K29" s="142">
        <f t="shared" si="3"/>
        <v>9</v>
      </c>
      <c r="L29" s="142">
        <v>9</v>
      </c>
      <c r="M29" s="142">
        <v>0</v>
      </c>
      <c r="N29" s="142">
        <v>0</v>
      </c>
      <c r="O29" s="142">
        <v>0</v>
      </c>
      <c r="P29" s="142">
        <f t="shared" si="1"/>
        <v>1.4716905603805203E-3</v>
      </c>
      <c r="Q29" s="142" t="s">
        <v>14602</v>
      </c>
      <c r="R29" s="142">
        <v>99.47</v>
      </c>
      <c r="S29" s="142">
        <v>0.43</v>
      </c>
      <c r="T29" s="142" t="s">
        <v>14602</v>
      </c>
    </row>
    <row r="30" spans="1:20" x14ac:dyDescent="0.25">
      <c r="A30" s="142" t="s">
        <v>14605</v>
      </c>
      <c r="B30" s="142" t="s">
        <v>14602</v>
      </c>
      <c r="C30" s="142">
        <v>6106459</v>
      </c>
      <c r="D30" s="142">
        <v>60.39</v>
      </c>
      <c r="E30" s="142">
        <v>90.12</v>
      </c>
      <c r="F30" s="142">
        <v>463570</v>
      </c>
      <c r="G30" s="142">
        <v>725977</v>
      </c>
      <c r="H30" s="142">
        <v>37</v>
      </c>
      <c r="I30" s="142">
        <v>35</v>
      </c>
      <c r="J30" s="142">
        <v>6101505</v>
      </c>
      <c r="K30" s="142">
        <f t="shared" si="3"/>
        <v>2</v>
      </c>
      <c r="L30" s="142">
        <v>2</v>
      </c>
      <c r="M30" s="142">
        <v>0</v>
      </c>
      <c r="N30" s="142">
        <v>0</v>
      </c>
      <c r="O30" s="142">
        <v>0</v>
      </c>
      <c r="P30" s="142">
        <f t="shared" si="1"/>
        <v>3.2778798017866085E-4</v>
      </c>
      <c r="Q30" s="142" t="s">
        <v>14602</v>
      </c>
      <c r="R30" s="142">
        <v>99.68</v>
      </c>
      <c r="S30" s="142">
        <v>0.43</v>
      </c>
      <c r="T30" s="142" t="s">
        <v>14602</v>
      </c>
    </row>
    <row r="31" spans="1:20" x14ac:dyDescent="0.25">
      <c r="A31" s="142" t="s">
        <v>14606</v>
      </c>
      <c r="B31" s="142" t="s">
        <v>14602</v>
      </c>
      <c r="C31" s="142">
        <v>6099971</v>
      </c>
      <c r="D31" s="142">
        <v>60.4</v>
      </c>
      <c r="E31" s="142">
        <v>90.08</v>
      </c>
      <c r="F31" s="142">
        <v>407260</v>
      </c>
      <c r="G31" s="142">
        <v>750426</v>
      </c>
      <c r="H31" s="142">
        <v>37</v>
      </c>
      <c r="I31" s="142">
        <v>36</v>
      </c>
      <c r="J31" s="142">
        <v>6095126</v>
      </c>
      <c r="K31" s="142">
        <f t="shared" si="3"/>
        <v>2</v>
      </c>
      <c r="L31" s="142">
        <v>0</v>
      </c>
      <c r="M31" s="142">
        <v>1</v>
      </c>
      <c r="N31" s="142">
        <v>1</v>
      </c>
      <c r="O31" s="142">
        <f t="shared" ref="O31:O34" si="5">L31/M31</f>
        <v>0</v>
      </c>
      <c r="P31" s="142">
        <f t="shared" si="1"/>
        <v>3.2813103453480699E-4</v>
      </c>
      <c r="Q31" s="142" t="s">
        <v>14602</v>
      </c>
      <c r="R31" s="142">
        <v>100</v>
      </c>
      <c r="S31" s="142">
        <v>0.43</v>
      </c>
      <c r="T31" s="142" t="s">
        <v>14602</v>
      </c>
    </row>
    <row r="32" spans="1:20" x14ac:dyDescent="0.25">
      <c r="A32" s="142" t="s">
        <v>14607</v>
      </c>
      <c r="B32" s="142" t="s">
        <v>14602</v>
      </c>
      <c r="C32" s="142">
        <v>5926828</v>
      </c>
      <c r="D32" s="142">
        <v>60.46</v>
      </c>
      <c r="E32" s="142">
        <v>90.05</v>
      </c>
      <c r="F32" s="142">
        <v>463095</v>
      </c>
      <c r="G32" s="142">
        <v>849808</v>
      </c>
      <c r="H32" s="142">
        <v>25</v>
      </c>
      <c r="I32" s="142">
        <v>25</v>
      </c>
      <c r="J32" s="142">
        <v>5926828</v>
      </c>
      <c r="K32" s="142">
        <f t="shared" si="3"/>
        <v>5</v>
      </c>
      <c r="L32" s="142">
        <v>3</v>
      </c>
      <c r="M32" s="142">
        <v>1</v>
      </c>
      <c r="N32" s="142">
        <v>1</v>
      </c>
      <c r="O32" s="142">
        <f t="shared" si="5"/>
        <v>3</v>
      </c>
      <c r="P32" s="142">
        <f t="shared" si="1"/>
        <v>8.4362157970502944E-4</v>
      </c>
      <c r="Q32" s="142" t="s">
        <v>14602</v>
      </c>
      <c r="R32" s="142">
        <v>73.680000000000007</v>
      </c>
      <c r="S32" s="142">
        <v>0</v>
      </c>
      <c r="T32" s="142" t="s">
        <v>14602</v>
      </c>
    </row>
    <row r="33" spans="1:20" x14ac:dyDescent="0.25">
      <c r="A33" s="142" t="s">
        <v>14608</v>
      </c>
      <c r="B33" s="142" t="s">
        <v>14602</v>
      </c>
      <c r="C33" s="142">
        <v>5468342</v>
      </c>
      <c r="D33" s="142">
        <v>60.39</v>
      </c>
      <c r="E33" s="142">
        <v>89.94</v>
      </c>
      <c r="F33" s="142">
        <v>78456</v>
      </c>
      <c r="G33" s="142">
        <v>352350</v>
      </c>
      <c r="H33" s="142">
        <v>173</v>
      </c>
      <c r="I33" s="142">
        <v>115</v>
      </c>
      <c r="J33" s="142">
        <v>5293807</v>
      </c>
      <c r="K33" s="142">
        <f t="shared" si="3"/>
        <v>15</v>
      </c>
      <c r="L33" s="142">
        <v>2</v>
      </c>
      <c r="M33" s="142">
        <v>7</v>
      </c>
      <c r="N33" s="142">
        <v>6</v>
      </c>
      <c r="O33" s="142">
        <f t="shared" si="5"/>
        <v>0.2857142857142857</v>
      </c>
      <c r="P33" s="142">
        <f t="shared" si="1"/>
        <v>2.8334995967930075E-3</v>
      </c>
      <c r="Q33" s="142" t="s">
        <v>14602</v>
      </c>
      <c r="R33" s="142">
        <v>84.75</v>
      </c>
      <c r="S33" s="142">
        <v>0.47</v>
      </c>
      <c r="T33" s="142" t="s">
        <v>14602</v>
      </c>
    </row>
    <row r="34" spans="1:20" x14ac:dyDescent="0.25">
      <c r="A34" s="142" t="s">
        <v>14609</v>
      </c>
      <c r="B34" s="142" t="s">
        <v>14602</v>
      </c>
      <c r="C34" s="142">
        <v>3920408</v>
      </c>
      <c r="D34" s="142">
        <v>60.51</v>
      </c>
      <c r="E34" s="142">
        <v>90.17</v>
      </c>
      <c r="F34" s="142">
        <v>24389</v>
      </c>
      <c r="G34" s="142">
        <v>84403</v>
      </c>
      <c r="H34" s="142">
        <v>292</v>
      </c>
      <c r="I34" s="142">
        <v>195</v>
      </c>
      <c r="J34" s="142">
        <v>3607879</v>
      </c>
      <c r="K34" s="142">
        <f t="shared" si="3"/>
        <v>3</v>
      </c>
      <c r="L34" s="142">
        <v>1</v>
      </c>
      <c r="M34" s="142">
        <v>2</v>
      </c>
      <c r="N34" s="142">
        <v>0</v>
      </c>
      <c r="O34" s="142">
        <f t="shared" si="5"/>
        <v>0.5</v>
      </c>
      <c r="P34" s="142">
        <f t="shared" si="1"/>
        <v>8.3151347370574225E-4</v>
      </c>
      <c r="Q34" s="142" t="s">
        <v>14602</v>
      </c>
      <c r="R34" s="142">
        <v>48.25</v>
      </c>
      <c r="S34" s="142">
        <v>0</v>
      </c>
      <c r="T34" s="142" t="s">
        <v>14602</v>
      </c>
    </row>
    <row r="35" spans="1:20" x14ac:dyDescent="0.25">
      <c r="A35" s="142" t="s">
        <v>14610</v>
      </c>
      <c r="B35" s="142" t="s">
        <v>14602</v>
      </c>
      <c r="C35" s="142">
        <v>3262711</v>
      </c>
      <c r="D35" s="142">
        <v>60.29</v>
      </c>
      <c r="E35" s="142">
        <v>89.31</v>
      </c>
      <c r="F35" s="142">
        <v>20260</v>
      </c>
      <c r="G35" s="142">
        <v>83355</v>
      </c>
      <c r="H35" s="142">
        <v>279</v>
      </c>
      <c r="I35" s="142">
        <v>177</v>
      </c>
      <c r="J35" s="142">
        <v>2944713</v>
      </c>
      <c r="K35" s="142">
        <f t="shared" si="3"/>
        <v>0</v>
      </c>
      <c r="L35" s="142">
        <v>0</v>
      </c>
      <c r="M35" s="142">
        <v>0</v>
      </c>
      <c r="N35" s="142">
        <v>0</v>
      </c>
      <c r="O35" s="142">
        <v>0</v>
      </c>
      <c r="P35" s="142">
        <f t="shared" si="1"/>
        <v>0</v>
      </c>
      <c r="Q35" s="142" t="s">
        <v>14602</v>
      </c>
      <c r="R35" s="142">
        <v>43.86</v>
      </c>
      <c r="S35" s="142">
        <v>0</v>
      </c>
      <c r="T35" s="142" t="s">
        <v>14602</v>
      </c>
    </row>
    <row r="36" spans="1:20" x14ac:dyDescent="0.25">
      <c r="A36" s="142" t="s">
        <v>14611</v>
      </c>
      <c r="B36" s="142" t="s">
        <v>14602</v>
      </c>
      <c r="C36" s="142">
        <v>3244866</v>
      </c>
      <c r="D36" s="142">
        <v>60.35</v>
      </c>
      <c r="E36" s="142">
        <v>89.58</v>
      </c>
      <c r="F36" s="142">
        <v>14291</v>
      </c>
      <c r="G36" s="142">
        <v>53192</v>
      </c>
      <c r="H36" s="142">
        <v>333</v>
      </c>
      <c r="I36" s="142">
        <v>203</v>
      </c>
      <c r="J36" s="142">
        <v>2856632</v>
      </c>
      <c r="K36" s="142">
        <f t="shared" si="3"/>
        <v>1</v>
      </c>
      <c r="L36" s="142">
        <v>0</v>
      </c>
      <c r="M36" s="142">
        <v>1</v>
      </c>
      <c r="N36" s="142">
        <v>0</v>
      </c>
      <c r="O36" s="142">
        <f>L36/M36</f>
        <v>0</v>
      </c>
      <c r="P36" s="142">
        <f t="shared" si="1"/>
        <v>3.50062591191305E-4</v>
      </c>
      <c r="Q36" s="142" t="s">
        <v>14602</v>
      </c>
      <c r="R36" s="142">
        <v>33.51</v>
      </c>
      <c r="S36" s="142">
        <v>0</v>
      </c>
      <c r="T36" s="142" t="s">
        <v>14602</v>
      </c>
    </row>
    <row r="37" spans="1:20" x14ac:dyDescent="0.25">
      <c r="A37" s="142" t="s">
        <v>14612</v>
      </c>
      <c r="B37" s="142" t="s">
        <v>14602</v>
      </c>
      <c r="C37" s="142">
        <v>224421</v>
      </c>
      <c r="D37" s="142">
        <v>56.98</v>
      </c>
      <c r="E37" s="142">
        <v>87.71</v>
      </c>
      <c r="F37" s="142">
        <v>112844</v>
      </c>
      <c r="G37" s="142">
        <v>112844</v>
      </c>
      <c r="H37" s="142">
        <v>2</v>
      </c>
      <c r="I37" s="142">
        <v>2</v>
      </c>
      <c r="J37" s="142">
        <v>224421</v>
      </c>
      <c r="K37" s="142">
        <f t="shared" si="3"/>
        <v>0</v>
      </c>
      <c r="L37" s="142">
        <v>0</v>
      </c>
      <c r="M37" s="142">
        <v>0</v>
      </c>
      <c r="N37" s="142">
        <v>0</v>
      </c>
      <c r="O37" s="142">
        <v>0</v>
      </c>
      <c r="P37" s="142">
        <f t="shared" si="1"/>
        <v>0</v>
      </c>
      <c r="Q37" s="142" t="s">
        <v>14602</v>
      </c>
      <c r="R37" s="142">
        <v>4.87</v>
      </c>
      <c r="S37" s="142">
        <v>0</v>
      </c>
      <c r="T37" s="142" t="s">
        <v>14602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40881-7875-4DA3-9551-5FC1F52FBA94}">
  <dimension ref="A1:J755"/>
  <sheetViews>
    <sheetView workbookViewId="0"/>
  </sheetViews>
  <sheetFormatPr defaultColWidth="8.85546875" defaultRowHeight="15" x14ac:dyDescent="0.25"/>
  <cols>
    <col min="1" max="1" width="14.7109375" bestFit="1" customWidth="1"/>
    <col min="2" max="2" width="18.7109375" bestFit="1" customWidth="1"/>
    <col min="3" max="3" width="11" bestFit="1" customWidth="1"/>
    <col min="4" max="4" width="16.28515625" bestFit="1" customWidth="1"/>
    <col min="5" max="5" width="12.140625" bestFit="1" customWidth="1"/>
    <col min="6" max="6" width="16.140625" customWidth="1"/>
    <col min="7" max="7" width="12.42578125" bestFit="1" customWidth="1"/>
    <col min="8" max="8" width="61.42578125" customWidth="1"/>
    <col min="10" max="10" width="76.42578125" customWidth="1"/>
  </cols>
  <sheetData>
    <row r="1" spans="1:10" ht="15.75" x14ac:dyDescent="0.25">
      <c r="A1" s="165" t="s">
        <v>16426</v>
      </c>
      <c r="B1" s="135"/>
      <c r="C1" s="135"/>
      <c r="D1" s="135"/>
      <c r="E1" s="135"/>
      <c r="F1" s="135"/>
      <c r="G1" s="135"/>
      <c r="H1" s="135"/>
      <c r="I1" s="135"/>
      <c r="J1" s="135"/>
    </row>
    <row r="2" spans="1:10" x14ac:dyDescent="0.25">
      <c r="A2" s="141" t="s">
        <v>14535</v>
      </c>
      <c r="B2" s="141" t="s">
        <v>14613</v>
      </c>
      <c r="C2" s="141" t="s">
        <v>14536</v>
      </c>
      <c r="D2" s="141" t="s">
        <v>15839</v>
      </c>
      <c r="E2" s="141" t="s">
        <v>15840</v>
      </c>
      <c r="F2" s="141" t="s">
        <v>14547</v>
      </c>
      <c r="G2" s="141" t="s">
        <v>14614</v>
      </c>
      <c r="H2" s="141" t="s">
        <v>14615</v>
      </c>
      <c r="I2" s="141" t="s">
        <v>53</v>
      </c>
      <c r="J2" s="141" t="s">
        <v>54</v>
      </c>
    </row>
    <row r="3" spans="1:10" x14ac:dyDescent="0.25">
      <c r="A3" s="142" t="s">
        <v>14553</v>
      </c>
      <c r="B3" s="142" t="s">
        <v>14616</v>
      </c>
      <c r="C3" s="142">
        <v>3300034484</v>
      </c>
      <c r="D3" s="142">
        <v>1</v>
      </c>
      <c r="E3" s="142">
        <v>1</v>
      </c>
      <c r="F3" s="142">
        <v>1</v>
      </c>
      <c r="G3" s="142">
        <v>0</v>
      </c>
      <c r="H3" s="142"/>
      <c r="I3" s="142"/>
      <c r="J3" s="142"/>
    </row>
    <row r="4" spans="1:10" x14ac:dyDescent="0.25">
      <c r="A4" s="142" t="s">
        <v>14553</v>
      </c>
      <c r="B4" s="142" t="s">
        <v>14617</v>
      </c>
      <c r="C4" s="142">
        <v>3300034484</v>
      </c>
      <c r="D4" s="142">
        <v>1</v>
      </c>
      <c r="E4" s="142">
        <v>1</v>
      </c>
      <c r="F4" s="142">
        <v>1</v>
      </c>
      <c r="G4" s="142">
        <v>0</v>
      </c>
      <c r="H4" s="142"/>
      <c r="I4" s="142"/>
      <c r="J4" s="142"/>
    </row>
    <row r="5" spans="1:10" x14ac:dyDescent="0.25">
      <c r="A5" s="142" t="s">
        <v>14553</v>
      </c>
      <c r="B5" s="142" t="s">
        <v>14618</v>
      </c>
      <c r="C5" s="142">
        <v>3300034484</v>
      </c>
      <c r="D5" s="142">
        <v>7</v>
      </c>
      <c r="E5" s="142">
        <v>14</v>
      </c>
      <c r="F5" s="142">
        <v>0.5</v>
      </c>
      <c r="G5" s="142">
        <v>-1</v>
      </c>
      <c r="H5" s="142" t="s">
        <v>14619</v>
      </c>
      <c r="I5" s="142" t="s">
        <v>14620</v>
      </c>
      <c r="J5" s="142" t="s">
        <v>14621</v>
      </c>
    </row>
    <row r="6" spans="1:10" x14ac:dyDescent="0.25">
      <c r="A6" s="142" t="s">
        <v>14553</v>
      </c>
      <c r="B6" s="142" t="s">
        <v>14622</v>
      </c>
      <c r="C6" s="142">
        <v>3300034484</v>
      </c>
      <c r="D6" s="142">
        <v>3</v>
      </c>
      <c r="E6" s="142">
        <v>3</v>
      </c>
      <c r="F6" s="142">
        <v>1</v>
      </c>
      <c r="G6" s="142">
        <v>0</v>
      </c>
      <c r="H6" s="142" t="s">
        <v>14623</v>
      </c>
      <c r="I6" s="142" t="s">
        <v>14393</v>
      </c>
      <c r="J6" s="142" t="s">
        <v>14624</v>
      </c>
    </row>
    <row r="7" spans="1:10" x14ac:dyDescent="0.25">
      <c r="A7" s="142" t="s">
        <v>14553</v>
      </c>
      <c r="B7" s="142" t="s">
        <v>14625</v>
      </c>
      <c r="C7" s="142">
        <v>3300034484</v>
      </c>
      <c r="D7" s="142">
        <v>2</v>
      </c>
      <c r="E7" s="142">
        <v>1</v>
      </c>
      <c r="F7" s="142">
        <v>2</v>
      </c>
      <c r="G7" s="142">
        <v>1</v>
      </c>
      <c r="H7" s="142" t="s">
        <v>794</v>
      </c>
      <c r="I7" s="142" t="s">
        <v>794</v>
      </c>
      <c r="J7" s="142" t="s">
        <v>14626</v>
      </c>
    </row>
    <row r="8" spans="1:10" x14ac:dyDescent="0.25">
      <c r="A8" s="142" t="s">
        <v>14553</v>
      </c>
      <c r="B8" s="142" t="s">
        <v>14627</v>
      </c>
      <c r="C8" s="142">
        <v>3300034484</v>
      </c>
      <c r="D8" s="142">
        <v>11</v>
      </c>
      <c r="E8" s="142">
        <v>21</v>
      </c>
      <c r="F8" s="142">
        <v>0.52380952380952295</v>
      </c>
      <c r="G8" s="142">
        <v>-0.93288580414146205</v>
      </c>
      <c r="H8" s="142" t="s">
        <v>14628</v>
      </c>
      <c r="I8" s="142" t="s">
        <v>14629</v>
      </c>
      <c r="J8" s="142" t="s">
        <v>14630</v>
      </c>
    </row>
    <row r="9" spans="1:10" x14ac:dyDescent="0.25">
      <c r="A9" s="142" t="s">
        <v>14553</v>
      </c>
      <c r="B9" s="142" t="s">
        <v>14631</v>
      </c>
      <c r="C9" s="142">
        <v>3300034484</v>
      </c>
      <c r="D9" s="142">
        <v>4</v>
      </c>
      <c r="E9" s="142">
        <v>6</v>
      </c>
      <c r="F9" s="142">
        <v>0.66666666666666596</v>
      </c>
      <c r="G9" s="142">
        <v>-0.58496250072115596</v>
      </c>
      <c r="H9" s="142" t="s">
        <v>14632</v>
      </c>
      <c r="I9" s="142" t="s">
        <v>14633</v>
      </c>
      <c r="J9" s="142" t="s">
        <v>14634</v>
      </c>
    </row>
    <row r="10" spans="1:10" x14ac:dyDescent="0.25">
      <c r="A10" s="142" t="s">
        <v>14553</v>
      </c>
      <c r="B10" s="142" t="s">
        <v>14635</v>
      </c>
      <c r="C10" s="142">
        <v>3300034484</v>
      </c>
      <c r="D10" s="142">
        <v>20</v>
      </c>
      <c r="E10" s="142">
        <v>19</v>
      </c>
      <c r="F10" s="142">
        <v>1.0526315789473599</v>
      </c>
      <c r="G10" s="142">
        <v>7.4000581443776706E-2</v>
      </c>
      <c r="H10" s="142" t="s">
        <v>14636</v>
      </c>
      <c r="I10" s="142" t="s">
        <v>14637</v>
      </c>
      <c r="J10" s="142" t="s">
        <v>14638</v>
      </c>
    </row>
    <row r="11" spans="1:10" x14ac:dyDescent="0.25">
      <c r="A11" s="142" t="s">
        <v>14553</v>
      </c>
      <c r="B11" s="142" t="s">
        <v>14639</v>
      </c>
      <c r="C11" s="142">
        <v>3300034484</v>
      </c>
      <c r="D11" s="142">
        <v>1</v>
      </c>
      <c r="E11" s="142">
        <v>1</v>
      </c>
      <c r="F11" s="142">
        <v>1</v>
      </c>
      <c r="G11" s="142">
        <v>0</v>
      </c>
      <c r="H11" s="142" t="s">
        <v>794</v>
      </c>
      <c r="I11" s="142" t="s">
        <v>794</v>
      </c>
      <c r="J11" s="142" t="s">
        <v>794</v>
      </c>
    </row>
    <row r="12" spans="1:10" x14ac:dyDescent="0.25">
      <c r="A12" s="142" t="s">
        <v>14553</v>
      </c>
      <c r="B12" s="142" t="s">
        <v>14640</v>
      </c>
      <c r="C12" s="142">
        <v>3300034484</v>
      </c>
      <c r="D12" s="142">
        <v>10</v>
      </c>
      <c r="E12" s="142">
        <v>4</v>
      </c>
      <c r="F12" s="142">
        <v>2.5</v>
      </c>
      <c r="G12" s="142">
        <v>1.32192809488736</v>
      </c>
      <c r="H12" s="142"/>
      <c r="I12" s="142"/>
      <c r="J12" s="142"/>
    </row>
    <row r="13" spans="1:10" x14ac:dyDescent="0.25">
      <c r="A13" s="142" t="s">
        <v>14553</v>
      </c>
      <c r="B13" s="142" t="s">
        <v>14641</v>
      </c>
      <c r="C13" s="142">
        <v>3300034484</v>
      </c>
      <c r="D13" s="142">
        <v>30</v>
      </c>
      <c r="E13" s="142">
        <v>20</v>
      </c>
      <c r="F13" s="142">
        <v>1.5</v>
      </c>
      <c r="G13" s="142">
        <v>0.58496250072115596</v>
      </c>
      <c r="H13" s="142" t="s">
        <v>14642</v>
      </c>
      <c r="I13" s="142" t="s">
        <v>14643</v>
      </c>
      <c r="J13" s="142" t="s">
        <v>14644</v>
      </c>
    </row>
    <row r="14" spans="1:10" x14ac:dyDescent="0.25">
      <c r="A14" s="142" t="s">
        <v>14553</v>
      </c>
      <c r="B14" s="142" t="s">
        <v>14645</v>
      </c>
      <c r="C14" s="142">
        <v>3300034484</v>
      </c>
      <c r="D14" s="142">
        <v>1</v>
      </c>
      <c r="E14" s="142">
        <v>4</v>
      </c>
      <c r="F14" s="142">
        <v>0.25</v>
      </c>
      <c r="G14" s="142">
        <v>-2</v>
      </c>
      <c r="H14" s="142" t="s">
        <v>14646</v>
      </c>
      <c r="I14" s="142" t="s">
        <v>14394</v>
      </c>
      <c r="J14" s="142" t="s">
        <v>14647</v>
      </c>
    </row>
    <row r="15" spans="1:10" x14ac:dyDescent="0.25">
      <c r="A15" s="142" t="s">
        <v>14553</v>
      </c>
      <c r="B15" s="142" t="s">
        <v>14648</v>
      </c>
      <c r="C15" s="142">
        <v>3300034484</v>
      </c>
      <c r="D15" s="142">
        <v>1</v>
      </c>
      <c r="E15" s="142">
        <v>1</v>
      </c>
      <c r="F15" s="142">
        <v>1</v>
      </c>
      <c r="G15" s="142">
        <v>0</v>
      </c>
      <c r="H15" s="142" t="s">
        <v>794</v>
      </c>
      <c r="I15" s="142" t="s">
        <v>794</v>
      </c>
      <c r="J15" s="142" t="s">
        <v>794</v>
      </c>
    </row>
    <row r="16" spans="1:10" x14ac:dyDescent="0.25">
      <c r="A16" s="142" t="s">
        <v>14553</v>
      </c>
      <c r="B16" s="142" t="s">
        <v>14649</v>
      </c>
      <c r="C16" s="142">
        <v>3300034484</v>
      </c>
      <c r="D16" s="142">
        <v>1</v>
      </c>
      <c r="E16" s="142">
        <v>7</v>
      </c>
      <c r="F16" s="142">
        <v>0.14285714285714199</v>
      </c>
      <c r="G16" s="142">
        <v>-2.8073549220576002</v>
      </c>
      <c r="H16" s="142" t="s">
        <v>794</v>
      </c>
      <c r="I16" s="142" t="s">
        <v>794</v>
      </c>
      <c r="J16" s="142" t="s">
        <v>14650</v>
      </c>
    </row>
    <row r="17" spans="1:10" x14ac:dyDescent="0.25">
      <c r="A17" s="142" t="s">
        <v>14553</v>
      </c>
      <c r="B17" s="142" t="s">
        <v>14651</v>
      </c>
      <c r="C17" s="142">
        <v>3300034484</v>
      </c>
      <c r="D17" s="142">
        <v>3</v>
      </c>
      <c r="E17" s="142">
        <v>3</v>
      </c>
      <c r="F17" s="142">
        <v>1</v>
      </c>
      <c r="G17" s="142">
        <v>0</v>
      </c>
      <c r="H17" s="142" t="s">
        <v>14652</v>
      </c>
      <c r="I17" s="142" t="s">
        <v>14653</v>
      </c>
      <c r="J17" s="142" t="s">
        <v>14654</v>
      </c>
    </row>
    <row r="18" spans="1:10" x14ac:dyDescent="0.25">
      <c r="A18" s="142" t="s">
        <v>14553</v>
      </c>
      <c r="B18" s="142" t="s">
        <v>14655</v>
      </c>
      <c r="C18" s="142">
        <v>3300034484</v>
      </c>
      <c r="D18" s="142">
        <v>1</v>
      </c>
      <c r="E18" s="142">
        <v>4</v>
      </c>
      <c r="F18" s="142">
        <v>0.25</v>
      </c>
      <c r="G18" s="142">
        <v>-2</v>
      </c>
      <c r="H18" s="142" t="s">
        <v>14656</v>
      </c>
      <c r="I18" s="142" t="s">
        <v>14633</v>
      </c>
      <c r="J18" s="142" t="s">
        <v>14657</v>
      </c>
    </row>
    <row r="19" spans="1:10" x14ac:dyDescent="0.25">
      <c r="A19" s="142" t="s">
        <v>14553</v>
      </c>
      <c r="B19" s="142" t="s">
        <v>14658</v>
      </c>
      <c r="C19" s="142">
        <v>3300034484</v>
      </c>
      <c r="D19" s="142">
        <v>2</v>
      </c>
      <c r="E19" s="142">
        <v>1</v>
      </c>
      <c r="F19" s="142">
        <v>2</v>
      </c>
      <c r="G19" s="142">
        <v>1</v>
      </c>
      <c r="H19" s="142" t="s">
        <v>14656</v>
      </c>
      <c r="I19" s="142" t="s">
        <v>14633</v>
      </c>
      <c r="J19" s="142" t="s">
        <v>14657</v>
      </c>
    </row>
    <row r="20" spans="1:10" x14ac:dyDescent="0.25">
      <c r="A20" s="142" t="s">
        <v>14553</v>
      </c>
      <c r="B20" s="142" t="s">
        <v>14659</v>
      </c>
      <c r="C20" s="142">
        <v>3300034484</v>
      </c>
      <c r="D20" s="142">
        <v>1</v>
      </c>
      <c r="E20" s="142">
        <v>1</v>
      </c>
      <c r="F20" s="142">
        <v>1</v>
      </c>
      <c r="G20" s="142">
        <v>0</v>
      </c>
      <c r="H20" s="142" t="s">
        <v>14660</v>
      </c>
      <c r="I20" s="142" t="s">
        <v>14393</v>
      </c>
      <c r="J20" s="142" t="s">
        <v>14661</v>
      </c>
    </row>
    <row r="21" spans="1:10" x14ac:dyDescent="0.25">
      <c r="A21" s="142" t="s">
        <v>14556</v>
      </c>
      <c r="B21" s="142" t="s">
        <v>14662</v>
      </c>
      <c r="C21" s="142">
        <v>3300034485</v>
      </c>
      <c r="D21" s="142">
        <v>5</v>
      </c>
      <c r="E21" s="142">
        <v>3</v>
      </c>
      <c r="F21" s="142">
        <v>1.6666666666666601</v>
      </c>
      <c r="G21" s="142">
        <v>0.736965594166206</v>
      </c>
      <c r="H21" s="142" t="s">
        <v>14663</v>
      </c>
      <c r="I21" s="142" t="s">
        <v>14664</v>
      </c>
      <c r="J21" s="142" t="s">
        <v>14665</v>
      </c>
    </row>
    <row r="22" spans="1:10" x14ac:dyDescent="0.25">
      <c r="A22" s="142" t="s">
        <v>14556</v>
      </c>
      <c r="B22" s="142" t="s">
        <v>14666</v>
      </c>
      <c r="C22" s="142">
        <v>3300034485</v>
      </c>
      <c r="D22" s="142">
        <v>4</v>
      </c>
      <c r="E22" s="142">
        <v>5</v>
      </c>
      <c r="F22" s="142">
        <v>0.8</v>
      </c>
      <c r="G22" s="142">
        <v>-0.32192809488736202</v>
      </c>
      <c r="H22" s="142"/>
      <c r="I22" s="142"/>
      <c r="J22" s="142"/>
    </row>
    <row r="23" spans="1:10" x14ac:dyDescent="0.25">
      <c r="A23" s="142" t="s">
        <v>14556</v>
      </c>
      <c r="B23" s="142" t="s">
        <v>14667</v>
      </c>
      <c r="C23" s="142">
        <v>3300034485</v>
      </c>
      <c r="D23" s="142">
        <v>2</v>
      </c>
      <c r="E23" s="142">
        <v>4</v>
      </c>
      <c r="F23" s="142">
        <v>0.5</v>
      </c>
      <c r="G23" s="142">
        <v>-1</v>
      </c>
      <c r="H23" s="142" t="s">
        <v>14668</v>
      </c>
      <c r="I23" s="142" t="s">
        <v>14394</v>
      </c>
      <c r="J23" s="142" t="s">
        <v>14669</v>
      </c>
    </row>
    <row r="24" spans="1:10" x14ac:dyDescent="0.25">
      <c r="A24" s="142" t="s">
        <v>14556</v>
      </c>
      <c r="B24" s="142" t="s">
        <v>14670</v>
      </c>
      <c r="C24" s="142">
        <v>3300034485</v>
      </c>
      <c r="D24" s="142">
        <v>1</v>
      </c>
      <c r="E24" s="142">
        <v>1</v>
      </c>
      <c r="F24" s="142">
        <v>1</v>
      </c>
      <c r="G24" s="142">
        <v>0</v>
      </c>
      <c r="H24" s="142" t="s">
        <v>14671</v>
      </c>
      <c r="I24" s="142" t="s">
        <v>14664</v>
      </c>
      <c r="J24" s="142" t="s">
        <v>794</v>
      </c>
    </row>
    <row r="25" spans="1:10" x14ac:dyDescent="0.25">
      <c r="A25" s="142" t="s">
        <v>14556</v>
      </c>
      <c r="B25" s="142" t="s">
        <v>14672</v>
      </c>
      <c r="C25" s="142">
        <v>3300034485</v>
      </c>
      <c r="D25" s="142">
        <v>2</v>
      </c>
      <c r="E25" s="142">
        <v>1</v>
      </c>
      <c r="F25" s="142">
        <v>2</v>
      </c>
      <c r="G25" s="142">
        <v>1</v>
      </c>
      <c r="H25" s="142" t="s">
        <v>14673</v>
      </c>
      <c r="I25" s="142" t="s">
        <v>14394</v>
      </c>
      <c r="J25" s="142" t="s">
        <v>14674</v>
      </c>
    </row>
    <row r="26" spans="1:10" x14ac:dyDescent="0.25">
      <c r="A26" s="142" t="s">
        <v>14556</v>
      </c>
      <c r="B26" s="142" t="s">
        <v>14675</v>
      </c>
      <c r="C26" s="142">
        <v>3300034485</v>
      </c>
      <c r="D26" s="142">
        <v>15</v>
      </c>
      <c r="E26" s="142">
        <v>9</v>
      </c>
      <c r="F26" s="142">
        <v>1.6666666666666601</v>
      </c>
      <c r="G26" s="142">
        <v>0.736965594166206</v>
      </c>
      <c r="H26" s="142" t="s">
        <v>14676</v>
      </c>
      <c r="I26" s="142" t="s">
        <v>14637</v>
      </c>
      <c r="J26" s="142" t="s">
        <v>14677</v>
      </c>
    </row>
    <row r="27" spans="1:10" x14ac:dyDescent="0.25">
      <c r="A27" s="142" t="s">
        <v>14556</v>
      </c>
      <c r="B27" s="142" t="s">
        <v>14678</v>
      </c>
      <c r="C27" s="142">
        <v>3300034485</v>
      </c>
      <c r="D27" s="142">
        <v>1</v>
      </c>
      <c r="E27" s="142">
        <v>1</v>
      </c>
      <c r="F27" s="142">
        <v>1</v>
      </c>
      <c r="G27" s="142">
        <v>0</v>
      </c>
      <c r="H27" s="142" t="s">
        <v>14679</v>
      </c>
      <c r="I27" s="142" t="s">
        <v>14394</v>
      </c>
      <c r="J27" s="142" t="s">
        <v>14680</v>
      </c>
    </row>
    <row r="28" spans="1:10" x14ac:dyDescent="0.25">
      <c r="A28" s="142" t="s">
        <v>14556</v>
      </c>
      <c r="B28" s="142" t="s">
        <v>14681</v>
      </c>
      <c r="C28" s="142">
        <v>3300034485</v>
      </c>
      <c r="D28" s="142">
        <v>3</v>
      </c>
      <c r="E28" s="142">
        <v>1</v>
      </c>
      <c r="F28" s="142">
        <v>3</v>
      </c>
      <c r="G28" s="142">
        <v>1.5849625007211501</v>
      </c>
      <c r="H28" s="142" t="s">
        <v>14682</v>
      </c>
      <c r="I28" s="142" t="s">
        <v>14683</v>
      </c>
      <c r="J28" s="142" t="s">
        <v>14684</v>
      </c>
    </row>
    <row r="29" spans="1:10" x14ac:dyDescent="0.25">
      <c r="A29" s="142" t="s">
        <v>14556</v>
      </c>
      <c r="B29" s="142" t="s">
        <v>14685</v>
      </c>
      <c r="C29" s="142">
        <v>3300034485</v>
      </c>
      <c r="D29" s="142">
        <v>2</v>
      </c>
      <c r="E29" s="142">
        <v>4</v>
      </c>
      <c r="F29" s="142">
        <v>0.5</v>
      </c>
      <c r="G29" s="142">
        <v>-1</v>
      </c>
      <c r="H29" s="142" t="s">
        <v>14686</v>
      </c>
      <c r="I29" s="142" t="s">
        <v>14394</v>
      </c>
      <c r="J29" s="142" t="s">
        <v>14687</v>
      </c>
    </row>
    <row r="30" spans="1:10" x14ac:dyDescent="0.25">
      <c r="A30" s="142" t="s">
        <v>14556</v>
      </c>
      <c r="B30" s="142" t="s">
        <v>14688</v>
      </c>
      <c r="C30" s="142">
        <v>3300034485</v>
      </c>
      <c r="D30" s="142">
        <v>2</v>
      </c>
      <c r="E30" s="142">
        <v>3</v>
      </c>
      <c r="F30" s="142">
        <v>0.66666666666666596</v>
      </c>
      <c r="G30" s="142">
        <v>-0.58496250072115596</v>
      </c>
      <c r="H30" s="142" t="s">
        <v>14689</v>
      </c>
      <c r="I30" s="142" t="s">
        <v>14653</v>
      </c>
      <c r="J30" s="142" t="s">
        <v>14690</v>
      </c>
    </row>
    <row r="31" spans="1:10" x14ac:dyDescent="0.25">
      <c r="A31" s="142" t="s">
        <v>14556</v>
      </c>
      <c r="B31" s="142" t="s">
        <v>14691</v>
      </c>
      <c r="C31" s="142">
        <v>3300034485</v>
      </c>
      <c r="D31" s="142">
        <v>1</v>
      </c>
      <c r="E31" s="142">
        <v>2</v>
      </c>
      <c r="F31" s="142">
        <v>0.5</v>
      </c>
      <c r="G31" s="142">
        <v>-1</v>
      </c>
      <c r="H31" s="142" t="s">
        <v>14692</v>
      </c>
      <c r="I31" s="142" t="s">
        <v>14693</v>
      </c>
      <c r="J31" s="142" t="s">
        <v>14694</v>
      </c>
    </row>
    <row r="32" spans="1:10" x14ac:dyDescent="0.25">
      <c r="A32" s="142" t="s">
        <v>14556</v>
      </c>
      <c r="B32" s="142" t="s">
        <v>14695</v>
      </c>
      <c r="C32" s="142">
        <v>3300034485</v>
      </c>
      <c r="D32" s="142">
        <v>30</v>
      </c>
      <c r="E32" s="142">
        <v>16</v>
      </c>
      <c r="F32" s="142">
        <v>1.875</v>
      </c>
      <c r="G32" s="142">
        <v>0.90689059560851804</v>
      </c>
      <c r="H32" s="142" t="s">
        <v>794</v>
      </c>
      <c r="I32" s="142" t="s">
        <v>794</v>
      </c>
      <c r="J32" s="142" t="s">
        <v>14696</v>
      </c>
    </row>
    <row r="33" spans="1:10" x14ac:dyDescent="0.25">
      <c r="A33" s="142" t="s">
        <v>14556</v>
      </c>
      <c r="B33" s="142" t="s">
        <v>14697</v>
      </c>
      <c r="C33" s="142">
        <v>3300034485</v>
      </c>
      <c r="D33" s="142">
        <v>17</v>
      </c>
      <c r="E33" s="142">
        <v>23</v>
      </c>
      <c r="F33" s="142">
        <v>0.73913043478260798</v>
      </c>
      <c r="G33" s="142">
        <v>-0.43609911480667302</v>
      </c>
      <c r="H33" s="142" t="s">
        <v>794</v>
      </c>
      <c r="I33" s="142" t="s">
        <v>794</v>
      </c>
      <c r="J33" s="142" t="s">
        <v>794</v>
      </c>
    </row>
    <row r="34" spans="1:10" x14ac:dyDescent="0.25">
      <c r="A34" s="142" t="s">
        <v>14556</v>
      </c>
      <c r="B34" s="142" t="s">
        <v>14698</v>
      </c>
      <c r="C34" s="142">
        <v>3300034485</v>
      </c>
      <c r="D34" s="142">
        <v>3</v>
      </c>
      <c r="E34" s="142">
        <v>1</v>
      </c>
      <c r="F34" s="142">
        <v>3</v>
      </c>
      <c r="G34" s="142">
        <v>1.5849625007211501</v>
      </c>
      <c r="H34" s="142" t="s">
        <v>14699</v>
      </c>
      <c r="I34" s="142" t="s">
        <v>14394</v>
      </c>
      <c r="J34" s="142" t="s">
        <v>14700</v>
      </c>
    </row>
    <row r="35" spans="1:10" x14ac:dyDescent="0.25">
      <c r="A35" s="142" t="s">
        <v>14556</v>
      </c>
      <c r="B35" s="142" t="s">
        <v>14701</v>
      </c>
      <c r="C35" s="142">
        <v>3300034485</v>
      </c>
      <c r="D35" s="142">
        <v>3</v>
      </c>
      <c r="E35" s="142">
        <v>6</v>
      </c>
      <c r="F35" s="142">
        <v>0.5</v>
      </c>
      <c r="G35" s="142">
        <v>-1</v>
      </c>
      <c r="H35" s="142" t="s">
        <v>14702</v>
      </c>
      <c r="I35" s="142" t="s">
        <v>14703</v>
      </c>
      <c r="J35" s="142" t="s">
        <v>14704</v>
      </c>
    </row>
    <row r="36" spans="1:10" x14ac:dyDescent="0.25">
      <c r="A36" s="142" t="s">
        <v>14556</v>
      </c>
      <c r="B36" s="142" t="s">
        <v>14705</v>
      </c>
      <c r="C36" s="142">
        <v>3300034485</v>
      </c>
      <c r="D36" s="142">
        <v>4</v>
      </c>
      <c r="E36" s="142">
        <v>3</v>
      </c>
      <c r="F36" s="142">
        <v>1.3333333333333299</v>
      </c>
      <c r="G36" s="142">
        <v>0.41503749927884298</v>
      </c>
      <c r="H36" s="142" t="s">
        <v>14706</v>
      </c>
      <c r="I36" s="142" t="s">
        <v>14393</v>
      </c>
      <c r="J36" s="142" t="s">
        <v>14707</v>
      </c>
    </row>
    <row r="37" spans="1:10" x14ac:dyDescent="0.25">
      <c r="A37" s="142" t="s">
        <v>14556</v>
      </c>
      <c r="B37" s="142" t="s">
        <v>14708</v>
      </c>
      <c r="C37" s="142">
        <v>3300034485</v>
      </c>
      <c r="D37" s="142">
        <v>12</v>
      </c>
      <c r="E37" s="142">
        <v>6</v>
      </c>
      <c r="F37" s="142">
        <v>2</v>
      </c>
      <c r="G37" s="142">
        <v>1</v>
      </c>
      <c r="H37" s="142" t="s">
        <v>14709</v>
      </c>
      <c r="I37" s="142" t="s">
        <v>14710</v>
      </c>
      <c r="J37" s="142" t="s">
        <v>14711</v>
      </c>
    </row>
    <row r="38" spans="1:10" x14ac:dyDescent="0.25">
      <c r="A38" s="142" t="s">
        <v>14556</v>
      </c>
      <c r="B38" s="142" t="s">
        <v>14712</v>
      </c>
      <c r="C38" s="142">
        <v>3300034485</v>
      </c>
      <c r="D38" s="142">
        <v>69</v>
      </c>
      <c r="E38" s="142">
        <v>89</v>
      </c>
      <c r="F38" s="142">
        <v>0.77528089887640395</v>
      </c>
      <c r="G38" s="142">
        <v>-0.36720897418822801</v>
      </c>
      <c r="H38" s="142" t="s">
        <v>14713</v>
      </c>
      <c r="I38" s="142" t="s">
        <v>14703</v>
      </c>
      <c r="J38" s="142" t="s">
        <v>14714</v>
      </c>
    </row>
    <row r="39" spans="1:10" x14ac:dyDescent="0.25">
      <c r="A39" s="142" t="s">
        <v>14556</v>
      </c>
      <c r="B39" s="142" t="s">
        <v>14715</v>
      </c>
      <c r="C39" s="142">
        <v>3300034485</v>
      </c>
      <c r="D39" s="142">
        <v>3</v>
      </c>
      <c r="E39" s="142">
        <v>1</v>
      </c>
      <c r="F39" s="142">
        <v>3</v>
      </c>
      <c r="G39" s="142">
        <v>1.5849625007211501</v>
      </c>
      <c r="H39" s="142" t="s">
        <v>14646</v>
      </c>
      <c r="I39" s="142" t="s">
        <v>14394</v>
      </c>
      <c r="J39" s="142" t="s">
        <v>14716</v>
      </c>
    </row>
    <row r="40" spans="1:10" x14ac:dyDescent="0.25">
      <c r="A40" s="142" t="s">
        <v>14558</v>
      </c>
      <c r="B40" s="142" t="s">
        <v>14717</v>
      </c>
      <c r="C40" s="142">
        <v>3300034486</v>
      </c>
      <c r="D40" s="142">
        <v>2</v>
      </c>
      <c r="E40" s="142">
        <v>1</v>
      </c>
      <c r="F40" s="142">
        <v>2</v>
      </c>
      <c r="G40" s="142">
        <v>1</v>
      </c>
      <c r="H40" s="142" t="s">
        <v>14718</v>
      </c>
      <c r="I40" s="142" t="s">
        <v>14710</v>
      </c>
      <c r="J40" s="142" t="s">
        <v>14719</v>
      </c>
    </row>
    <row r="41" spans="1:10" x14ac:dyDescent="0.25">
      <c r="A41" s="142" t="s">
        <v>14558</v>
      </c>
      <c r="B41" s="142" t="s">
        <v>14720</v>
      </c>
      <c r="C41" s="142">
        <v>3300034486</v>
      </c>
      <c r="D41" s="142">
        <v>8</v>
      </c>
      <c r="E41" s="142">
        <v>17</v>
      </c>
      <c r="F41" s="142">
        <v>0.47058823529411697</v>
      </c>
      <c r="G41" s="142">
        <v>-1.08746284125033</v>
      </c>
      <c r="H41" s="142" t="s">
        <v>14721</v>
      </c>
      <c r="I41" s="142" t="s">
        <v>14629</v>
      </c>
      <c r="J41" s="142" t="s">
        <v>14722</v>
      </c>
    </row>
    <row r="42" spans="1:10" x14ac:dyDescent="0.25">
      <c r="A42" s="142" t="s">
        <v>14558</v>
      </c>
      <c r="B42" s="142" t="s">
        <v>14723</v>
      </c>
      <c r="C42" s="142">
        <v>3300034486</v>
      </c>
      <c r="D42" s="142">
        <v>5</v>
      </c>
      <c r="E42" s="142">
        <v>10</v>
      </c>
      <c r="F42" s="142">
        <v>0.5</v>
      </c>
      <c r="G42" s="142">
        <v>-1</v>
      </c>
      <c r="H42" s="142" t="s">
        <v>14724</v>
      </c>
      <c r="I42" s="142" t="s">
        <v>14620</v>
      </c>
      <c r="J42" s="142" t="s">
        <v>794</v>
      </c>
    </row>
    <row r="43" spans="1:10" x14ac:dyDescent="0.25">
      <c r="A43" s="142" t="s">
        <v>14558</v>
      </c>
      <c r="B43" s="142" t="s">
        <v>14725</v>
      </c>
      <c r="C43" s="142">
        <v>3300034486</v>
      </c>
      <c r="D43" s="142">
        <v>2</v>
      </c>
      <c r="E43" s="142">
        <v>1</v>
      </c>
      <c r="F43" s="142">
        <v>2</v>
      </c>
      <c r="G43" s="142">
        <v>1</v>
      </c>
      <c r="H43" s="142" t="s">
        <v>14709</v>
      </c>
      <c r="I43" s="142" t="s">
        <v>14710</v>
      </c>
      <c r="J43" s="142" t="s">
        <v>14711</v>
      </c>
    </row>
    <row r="44" spans="1:10" x14ac:dyDescent="0.25">
      <c r="A44" s="142" t="s">
        <v>14558</v>
      </c>
      <c r="B44" s="142" t="s">
        <v>14726</v>
      </c>
      <c r="C44" s="142">
        <v>3300034486</v>
      </c>
      <c r="D44" s="142">
        <v>2</v>
      </c>
      <c r="E44" s="142">
        <v>3</v>
      </c>
      <c r="F44" s="142">
        <v>0.66666666666666596</v>
      </c>
      <c r="G44" s="142">
        <v>-0.58496250072115596</v>
      </c>
      <c r="H44" s="142" t="s">
        <v>14727</v>
      </c>
      <c r="I44" s="142" t="s">
        <v>14629</v>
      </c>
      <c r="J44" s="142" t="s">
        <v>14722</v>
      </c>
    </row>
    <row r="45" spans="1:10" x14ac:dyDescent="0.25">
      <c r="A45" s="142" t="s">
        <v>14558</v>
      </c>
      <c r="B45" s="142" t="s">
        <v>14728</v>
      </c>
      <c r="C45" s="142">
        <v>3300034486</v>
      </c>
      <c r="D45" s="142">
        <v>1</v>
      </c>
      <c r="E45" s="142">
        <v>5</v>
      </c>
      <c r="F45" s="142">
        <v>0.2</v>
      </c>
      <c r="G45" s="142">
        <v>-2.32192809488736</v>
      </c>
      <c r="H45" s="142" t="s">
        <v>794</v>
      </c>
      <c r="I45" s="142" t="s">
        <v>794</v>
      </c>
      <c r="J45" s="142" t="s">
        <v>794</v>
      </c>
    </row>
    <row r="46" spans="1:10" x14ac:dyDescent="0.25">
      <c r="A46" s="142" t="s">
        <v>14558</v>
      </c>
      <c r="B46" s="142" t="s">
        <v>14729</v>
      </c>
      <c r="C46" s="142">
        <v>3300034486</v>
      </c>
      <c r="D46" s="142">
        <v>1</v>
      </c>
      <c r="E46" s="142">
        <v>5</v>
      </c>
      <c r="F46" s="142">
        <v>0.2</v>
      </c>
      <c r="G46" s="142">
        <v>-2.32192809488736</v>
      </c>
      <c r="H46" s="142" t="s">
        <v>14628</v>
      </c>
      <c r="I46" s="142" t="s">
        <v>14629</v>
      </c>
      <c r="J46" s="142" t="s">
        <v>14630</v>
      </c>
    </row>
    <row r="47" spans="1:10" x14ac:dyDescent="0.25">
      <c r="A47" s="142" t="s">
        <v>14558</v>
      </c>
      <c r="B47" s="142" t="s">
        <v>14730</v>
      </c>
      <c r="C47" s="142">
        <v>3300034486</v>
      </c>
      <c r="D47" s="142">
        <v>9</v>
      </c>
      <c r="E47" s="142">
        <v>23</v>
      </c>
      <c r="F47" s="142">
        <v>0.39130434782608697</v>
      </c>
      <c r="G47" s="142">
        <v>-1.3536369546147</v>
      </c>
      <c r="H47" s="142" t="s">
        <v>14731</v>
      </c>
      <c r="I47" s="142" t="s">
        <v>14394</v>
      </c>
      <c r="J47" s="142" t="s">
        <v>14732</v>
      </c>
    </row>
    <row r="48" spans="1:10" x14ac:dyDescent="0.25">
      <c r="A48" s="142" t="s">
        <v>14558</v>
      </c>
      <c r="B48" s="142" t="s">
        <v>14733</v>
      </c>
      <c r="C48" s="142">
        <v>3300034486</v>
      </c>
      <c r="D48" s="142">
        <v>2</v>
      </c>
      <c r="E48" s="142">
        <v>5</v>
      </c>
      <c r="F48" s="142">
        <v>0.4</v>
      </c>
      <c r="G48" s="142">
        <v>-1.32192809488736</v>
      </c>
      <c r="H48" s="142" t="s">
        <v>14727</v>
      </c>
      <c r="I48" s="142" t="s">
        <v>14629</v>
      </c>
      <c r="J48" s="142" t="s">
        <v>14722</v>
      </c>
    </row>
    <row r="49" spans="1:10" x14ac:dyDescent="0.25">
      <c r="A49" s="142" t="s">
        <v>14558</v>
      </c>
      <c r="B49" s="142" t="s">
        <v>14734</v>
      </c>
      <c r="C49" s="142">
        <v>3300034486</v>
      </c>
      <c r="D49" s="142">
        <v>3</v>
      </c>
      <c r="E49" s="142">
        <v>2</v>
      </c>
      <c r="F49" s="142">
        <v>1.5</v>
      </c>
      <c r="G49" s="142">
        <v>0.58496250072115596</v>
      </c>
      <c r="H49" s="142" t="s">
        <v>14735</v>
      </c>
      <c r="I49" s="142" t="s">
        <v>14395</v>
      </c>
      <c r="J49" s="142" t="s">
        <v>14736</v>
      </c>
    </row>
    <row r="50" spans="1:10" x14ac:dyDescent="0.25">
      <c r="A50" s="142" t="s">
        <v>14558</v>
      </c>
      <c r="B50" s="142" t="s">
        <v>14737</v>
      </c>
      <c r="C50" s="142">
        <v>3300034486</v>
      </c>
      <c r="D50" s="142">
        <v>3</v>
      </c>
      <c r="E50" s="142">
        <v>2</v>
      </c>
      <c r="F50" s="142">
        <v>1.5</v>
      </c>
      <c r="G50" s="142">
        <v>0.58496250072115596</v>
      </c>
      <c r="H50" s="142" t="s">
        <v>14628</v>
      </c>
      <c r="I50" s="142" t="s">
        <v>14629</v>
      </c>
      <c r="J50" s="142" t="s">
        <v>14630</v>
      </c>
    </row>
    <row r="51" spans="1:10" x14ac:dyDescent="0.25">
      <c r="A51" s="142" t="s">
        <v>14558</v>
      </c>
      <c r="B51" s="142" t="s">
        <v>14738</v>
      </c>
      <c r="C51" s="142">
        <v>3300034486</v>
      </c>
      <c r="D51" s="142">
        <v>11</v>
      </c>
      <c r="E51" s="142">
        <v>3</v>
      </c>
      <c r="F51" s="142">
        <v>3.6666666666666599</v>
      </c>
      <c r="G51" s="142">
        <v>1.8744691179161399</v>
      </c>
      <c r="H51" s="142" t="s">
        <v>14735</v>
      </c>
      <c r="I51" s="142" t="s">
        <v>14637</v>
      </c>
      <c r="J51" s="142" t="s">
        <v>14739</v>
      </c>
    </row>
    <row r="52" spans="1:10" x14ac:dyDescent="0.25">
      <c r="A52" s="142" t="s">
        <v>14558</v>
      </c>
      <c r="B52" s="142" t="s">
        <v>14740</v>
      </c>
      <c r="C52" s="142">
        <v>3300034486</v>
      </c>
      <c r="D52" s="142">
        <v>41</v>
      </c>
      <c r="E52" s="142">
        <v>58</v>
      </c>
      <c r="F52" s="142">
        <v>0.70689655172413701</v>
      </c>
      <c r="G52" s="142">
        <v>-0.50042899050948797</v>
      </c>
      <c r="H52" s="142" t="s">
        <v>14741</v>
      </c>
      <c r="I52" s="142" t="s">
        <v>14742</v>
      </c>
      <c r="J52" s="142" t="s">
        <v>14743</v>
      </c>
    </row>
    <row r="53" spans="1:10" x14ac:dyDescent="0.25">
      <c r="A53" s="142" t="s">
        <v>14558</v>
      </c>
      <c r="B53" s="142" t="s">
        <v>14744</v>
      </c>
      <c r="C53" s="142">
        <v>3300034486</v>
      </c>
      <c r="D53" s="142">
        <v>7</v>
      </c>
      <c r="E53" s="142">
        <v>6</v>
      </c>
      <c r="F53" s="142">
        <v>1.1666666666666601</v>
      </c>
      <c r="G53" s="142">
        <v>0.22239242133644799</v>
      </c>
      <c r="H53" s="142" t="s">
        <v>14656</v>
      </c>
      <c r="I53" s="142" t="s">
        <v>14633</v>
      </c>
      <c r="J53" s="142" t="s">
        <v>14657</v>
      </c>
    </row>
    <row r="54" spans="1:10" x14ac:dyDescent="0.25">
      <c r="A54" s="142" t="s">
        <v>14558</v>
      </c>
      <c r="B54" s="142" t="s">
        <v>14745</v>
      </c>
      <c r="C54" s="142">
        <v>3300034486</v>
      </c>
      <c r="D54" s="142">
        <v>1</v>
      </c>
      <c r="E54" s="142">
        <v>1</v>
      </c>
      <c r="F54" s="142">
        <v>1</v>
      </c>
      <c r="G54" s="142">
        <v>0</v>
      </c>
      <c r="H54" s="2"/>
      <c r="I54" s="2"/>
      <c r="J54" s="2"/>
    </row>
    <row r="55" spans="1:10" x14ac:dyDescent="0.25">
      <c r="A55" s="142" t="s">
        <v>14558</v>
      </c>
      <c r="B55" s="142" t="s">
        <v>14746</v>
      </c>
      <c r="C55" s="142">
        <v>3300034486</v>
      </c>
      <c r="D55" s="142">
        <v>4</v>
      </c>
      <c r="E55" s="142">
        <v>4</v>
      </c>
      <c r="F55" s="142">
        <v>1</v>
      </c>
      <c r="G55" s="142">
        <v>0</v>
      </c>
      <c r="H55" s="142" t="s">
        <v>14747</v>
      </c>
      <c r="I55" s="142" t="s">
        <v>14620</v>
      </c>
      <c r="J55" s="142" t="s">
        <v>14748</v>
      </c>
    </row>
    <row r="56" spans="1:10" x14ac:dyDescent="0.25">
      <c r="A56" s="142" t="s">
        <v>14558</v>
      </c>
      <c r="B56" s="142" t="s">
        <v>14749</v>
      </c>
      <c r="C56" s="142">
        <v>3300034486</v>
      </c>
      <c r="D56" s="142">
        <v>36</v>
      </c>
      <c r="E56" s="142">
        <v>45</v>
      </c>
      <c r="F56" s="142">
        <v>0.8</v>
      </c>
      <c r="G56" s="142">
        <v>-0.32192809488736202</v>
      </c>
      <c r="H56" s="142" t="s">
        <v>14750</v>
      </c>
      <c r="I56" s="142" t="s">
        <v>14637</v>
      </c>
      <c r="J56" s="142" t="s">
        <v>14751</v>
      </c>
    </row>
    <row r="57" spans="1:10" x14ac:dyDescent="0.25">
      <c r="A57" s="142" t="s">
        <v>14558</v>
      </c>
      <c r="B57" s="142" t="s">
        <v>14752</v>
      </c>
      <c r="C57" s="142">
        <v>3300034486</v>
      </c>
      <c r="D57" s="142">
        <v>14</v>
      </c>
      <c r="E57" s="142">
        <v>6</v>
      </c>
      <c r="F57" s="142">
        <v>2.3333333333333299</v>
      </c>
      <c r="G57" s="142">
        <v>1.2223924213364401</v>
      </c>
      <c r="H57" s="142" t="s">
        <v>14753</v>
      </c>
      <c r="I57" s="142" t="s">
        <v>14754</v>
      </c>
      <c r="J57" s="142" t="s">
        <v>14755</v>
      </c>
    </row>
    <row r="58" spans="1:10" x14ac:dyDescent="0.25">
      <c r="A58" s="142" t="s">
        <v>14558</v>
      </c>
      <c r="B58" s="142" t="s">
        <v>14756</v>
      </c>
      <c r="C58" s="142">
        <v>3300034486</v>
      </c>
      <c r="D58" s="142">
        <v>5</v>
      </c>
      <c r="E58" s="142">
        <v>8</v>
      </c>
      <c r="F58" s="142">
        <v>0.625</v>
      </c>
      <c r="G58" s="142">
        <v>-0.67807190511263704</v>
      </c>
      <c r="H58" s="142" t="s">
        <v>794</v>
      </c>
      <c r="I58" s="142" t="s">
        <v>794</v>
      </c>
      <c r="J58" s="142" t="s">
        <v>14650</v>
      </c>
    </row>
    <row r="59" spans="1:10" x14ac:dyDescent="0.25">
      <c r="A59" s="142" t="s">
        <v>14558</v>
      </c>
      <c r="B59" s="142" t="s">
        <v>14757</v>
      </c>
      <c r="C59" s="142">
        <v>3300034486</v>
      </c>
      <c r="D59" s="142">
        <v>2</v>
      </c>
      <c r="E59" s="142">
        <v>4</v>
      </c>
      <c r="F59" s="142">
        <v>0.5</v>
      </c>
      <c r="G59" s="142">
        <v>-1</v>
      </c>
      <c r="H59" s="142" t="s">
        <v>794</v>
      </c>
      <c r="I59" s="142" t="s">
        <v>794</v>
      </c>
      <c r="J59" s="142" t="s">
        <v>794</v>
      </c>
    </row>
    <row r="60" spans="1:10" x14ac:dyDescent="0.25">
      <c r="A60" s="142" t="s">
        <v>14567</v>
      </c>
      <c r="B60" s="142" t="s">
        <v>14758</v>
      </c>
      <c r="C60" s="142">
        <v>3300034488</v>
      </c>
      <c r="D60" s="142">
        <v>2</v>
      </c>
      <c r="E60" s="142">
        <v>14</v>
      </c>
      <c r="F60" s="142">
        <v>0.14285714285714199</v>
      </c>
      <c r="G60" s="142">
        <v>-2.8073549220576002</v>
      </c>
      <c r="H60" s="142" t="s">
        <v>14668</v>
      </c>
      <c r="I60" s="142" t="s">
        <v>14394</v>
      </c>
      <c r="J60" s="142" t="s">
        <v>14669</v>
      </c>
    </row>
    <row r="61" spans="1:10" x14ac:dyDescent="0.25">
      <c r="A61" s="142" t="s">
        <v>14567</v>
      </c>
      <c r="B61" s="142" t="s">
        <v>14759</v>
      </c>
      <c r="C61" s="142">
        <v>3300034488</v>
      </c>
      <c r="D61" s="142">
        <v>2</v>
      </c>
      <c r="E61" s="142">
        <v>1</v>
      </c>
      <c r="F61" s="142">
        <v>2</v>
      </c>
      <c r="G61" s="142">
        <v>1</v>
      </c>
      <c r="H61" s="142" t="s">
        <v>794</v>
      </c>
      <c r="I61" s="142" t="s">
        <v>794</v>
      </c>
      <c r="J61" s="142" t="s">
        <v>794</v>
      </c>
    </row>
    <row r="62" spans="1:10" x14ac:dyDescent="0.25">
      <c r="A62" s="142" t="s">
        <v>14567</v>
      </c>
      <c r="B62" s="142" t="s">
        <v>14760</v>
      </c>
      <c r="C62" s="142">
        <v>3300034488</v>
      </c>
      <c r="D62" s="142">
        <v>11</v>
      </c>
      <c r="E62" s="142">
        <v>7</v>
      </c>
      <c r="F62" s="142">
        <v>1.5714285714285701</v>
      </c>
      <c r="G62" s="142">
        <v>0.65207669657969303</v>
      </c>
      <c r="H62" s="142" t="s">
        <v>14709</v>
      </c>
      <c r="I62" s="142" t="s">
        <v>14710</v>
      </c>
      <c r="J62" s="142" t="s">
        <v>14711</v>
      </c>
    </row>
    <row r="63" spans="1:10" x14ac:dyDescent="0.25">
      <c r="A63" s="142" t="s">
        <v>14567</v>
      </c>
      <c r="B63" s="142" t="s">
        <v>14761</v>
      </c>
      <c r="C63" s="142">
        <v>3300034488</v>
      </c>
      <c r="D63" s="142">
        <v>6</v>
      </c>
      <c r="E63" s="142">
        <v>10</v>
      </c>
      <c r="F63" s="142">
        <v>0.6</v>
      </c>
      <c r="G63" s="142">
        <v>-0.736965594166206</v>
      </c>
      <c r="H63" s="142" t="s">
        <v>14628</v>
      </c>
      <c r="I63" s="142" t="s">
        <v>14629</v>
      </c>
      <c r="J63" s="142" t="s">
        <v>14630</v>
      </c>
    </row>
    <row r="64" spans="1:10" x14ac:dyDescent="0.25">
      <c r="A64" s="142" t="s">
        <v>14567</v>
      </c>
      <c r="B64" s="142" t="s">
        <v>14762</v>
      </c>
      <c r="C64" s="142">
        <v>3300034488</v>
      </c>
      <c r="D64" s="142">
        <v>2</v>
      </c>
      <c r="E64" s="142">
        <v>1</v>
      </c>
      <c r="F64" s="142">
        <v>2</v>
      </c>
      <c r="G64" s="142">
        <v>1</v>
      </c>
      <c r="H64" s="142" t="s">
        <v>14763</v>
      </c>
      <c r="I64" s="142" t="s">
        <v>14742</v>
      </c>
      <c r="J64" s="142" t="s">
        <v>14764</v>
      </c>
    </row>
    <row r="65" spans="1:10" x14ac:dyDescent="0.25">
      <c r="A65" s="142" t="s">
        <v>14567</v>
      </c>
      <c r="B65" s="142" t="s">
        <v>14765</v>
      </c>
      <c r="C65" s="142">
        <v>3300034488</v>
      </c>
      <c r="D65" s="142">
        <v>10</v>
      </c>
      <c r="E65" s="142">
        <v>27</v>
      </c>
      <c r="F65" s="142">
        <v>0.37037037037037002</v>
      </c>
      <c r="G65" s="142">
        <v>-1.4329594072761001</v>
      </c>
      <c r="H65" s="142" t="s">
        <v>14766</v>
      </c>
      <c r="I65" s="142" t="s">
        <v>14683</v>
      </c>
      <c r="J65" s="142" t="s">
        <v>14767</v>
      </c>
    </row>
    <row r="66" spans="1:10" x14ac:dyDescent="0.25">
      <c r="A66" s="142" t="s">
        <v>14567</v>
      </c>
      <c r="B66" s="142" t="s">
        <v>14768</v>
      </c>
      <c r="C66" s="142">
        <v>3300034488</v>
      </c>
      <c r="D66" s="142">
        <v>1</v>
      </c>
      <c r="E66" s="142">
        <v>1</v>
      </c>
      <c r="F66" s="142">
        <v>1</v>
      </c>
      <c r="G66" s="142">
        <v>0</v>
      </c>
      <c r="H66" s="142" t="s">
        <v>14718</v>
      </c>
      <c r="I66" s="142" t="s">
        <v>14710</v>
      </c>
      <c r="J66" s="142" t="s">
        <v>14719</v>
      </c>
    </row>
    <row r="67" spans="1:10" x14ac:dyDescent="0.25">
      <c r="A67" s="142" t="s">
        <v>14567</v>
      </c>
      <c r="B67" s="142" t="s">
        <v>14769</v>
      </c>
      <c r="C67" s="142">
        <v>3300034488</v>
      </c>
      <c r="D67" s="142">
        <v>1</v>
      </c>
      <c r="E67" s="142">
        <v>1</v>
      </c>
      <c r="F67" s="142">
        <v>1</v>
      </c>
      <c r="G67" s="142">
        <v>0</v>
      </c>
      <c r="H67" s="142" t="s">
        <v>14709</v>
      </c>
      <c r="I67" s="142" t="s">
        <v>14710</v>
      </c>
      <c r="J67" s="142" t="s">
        <v>14711</v>
      </c>
    </row>
    <row r="68" spans="1:10" x14ac:dyDescent="0.25">
      <c r="A68" s="142" t="s">
        <v>14567</v>
      </c>
      <c r="B68" s="142" t="s">
        <v>14770</v>
      </c>
      <c r="C68" s="142">
        <v>3300034488</v>
      </c>
      <c r="D68" s="142">
        <v>2</v>
      </c>
      <c r="E68" s="142">
        <v>16</v>
      </c>
      <c r="F68" s="142">
        <v>0.125</v>
      </c>
      <c r="G68" s="142">
        <v>-3</v>
      </c>
      <c r="H68" s="142" t="s">
        <v>14771</v>
      </c>
      <c r="I68" s="142" t="s">
        <v>14653</v>
      </c>
      <c r="J68" s="142" t="s">
        <v>14772</v>
      </c>
    </row>
    <row r="69" spans="1:10" x14ac:dyDescent="0.25">
      <c r="A69" s="142" t="s">
        <v>14567</v>
      </c>
      <c r="B69" s="142" t="s">
        <v>14773</v>
      </c>
      <c r="C69" s="142">
        <v>3300034488</v>
      </c>
      <c r="D69" s="142">
        <v>11</v>
      </c>
      <c r="E69" s="142">
        <v>3</v>
      </c>
      <c r="F69" s="142">
        <v>3.6666666666666599</v>
      </c>
      <c r="G69" s="142">
        <v>1.8744691179161399</v>
      </c>
      <c r="H69" s="142" t="s">
        <v>14774</v>
      </c>
      <c r="I69" s="142" t="s">
        <v>14775</v>
      </c>
      <c r="J69" s="142" t="s">
        <v>14776</v>
      </c>
    </row>
    <row r="70" spans="1:10" x14ac:dyDescent="0.25">
      <c r="A70" s="142" t="s">
        <v>14567</v>
      </c>
      <c r="B70" s="142" t="s">
        <v>14777</v>
      </c>
      <c r="C70" s="142">
        <v>3300034488</v>
      </c>
      <c r="D70" s="142">
        <v>2</v>
      </c>
      <c r="E70" s="142">
        <v>5</v>
      </c>
      <c r="F70" s="142">
        <v>0.4</v>
      </c>
      <c r="G70" s="142">
        <v>-1.32192809488736</v>
      </c>
      <c r="H70" s="142" t="s">
        <v>794</v>
      </c>
      <c r="I70" s="142" t="s">
        <v>794</v>
      </c>
      <c r="J70" s="142" t="s">
        <v>794</v>
      </c>
    </row>
    <row r="71" spans="1:10" x14ac:dyDescent="0.25">
      <c r="A71" s="142" t="s">
        <v>14567</v>
      </c>
      <c r="B71" s="142" t="s">
        <v>14778</v>
      </c>
      <c r="C71" s="142">
        <v>3300034488</v>
      </c>
      <c r="D71" s="142">
        <v>2</v>
      </c>
      <c r="E71" s="142">
        <v>1</v>
      </c>
      <c r="F71" s="142">
        <v>2</v>
      </c>
      <c r="G71" s="142">
        <v>1</v>
      </c>
      <c r="H71" s="142" t="s">
        <v>14656</v>
      </c>
      <c r="I71" s="142" t="s">
        <v>14633</v>
      </c>
      <c r="J71" s="142" t="s">
        <v>14657</v>
      </c>
    </row>
    <row r="72" spans="1:10" x14ac:dyDescent="0.25">
      <c r="A72" s="142" t="s">
        <v>14567</v>
      </c>
      <c r="B72" s="142" t="s">
        <v>14779</v>
      </c>
      <c r="C72" s="142">
        <v>3300034488</v>
      </c>
      <c r="D72" s="142">
        <v>10</v>
      </c>
      <c r="E72" s="142">
        <v>5</v>
      </c>
      <c r="F72" s="142">
        <v>2</v>
      </c>
      <c r="G72" s="142">
        <v>1</v>
      </c>
      <c r="H72" s="142" t="s">
        <v>14780</v>
      </c>
      <c r="I72" s="142" t="s">
        <v>14394</v>
      </c>
      <c r="J72" s="142" t="s">
        <v>794</v>
      </c>
    </row>
    <row r="73" spans="1:10" x14ac:dyDescent="0.25">
      <c r="A73" s="142" t="s">
        <v>14567</v>
      </c>
      <c r="B73" s="142" t="s">
        <v>14781</v>
      </c>
      <c r="C73" s="142">
        <v>3300034488</v>
      </c>
      <c r="D73" s="142">
        <v>3</v>
      </c>
      <c r="E73" s="142">
        <v>2</v>
      </c>
      <c r="F73" s="142">
        <v>1.5</v>
      </c>
      <c r="G73" s="142">
        <v>0.58496250072115596</v>
      </c>
      <c r="H73" s="142" t="s">
        <v>14632</v>
      </c>
      <c r="I73" s="142" t="s">
        <v>14633</v>
      </c>
      <c r="J73" s="142" t="s">
        <v>14634</v>
      </c>
    </row>
    <row r="74" spans="1:10" x14ac:dyDescent="0.25">
      <c r="A74" s="142" t="s">
        <v>14567</v>
      </c>
      <c r="B74" s="142" t="s">
        <v>14782</v>
      </c>
      <c r="C74" s="142">
        <v>3300034488</v>
      </c>
      <c r="D74" s="142">
        <v>4</v>
      </c>
      <c r="E74" s="142">
        <v>10</v>
      </c>
      <c r="F74" s="142">
        <v>0.4</v>
      </c>
      <c r="G74" s="142">
        <v>-1.32192809488736</v>
      </c>
      <c r="H74" s="142" t="s">
        <v>794</v>
      </c>
      <c r="I74" s="142" t="s">
        <v>794</v>
      </c>
      <c r="J74" s="142" t="s">
        <v>14650</v>
      </c>
    </row>
    <row r="75" spans="1:10" x14ac:dyDescent="0.25">
      <c r="A75" s="142" t="s">
        <v>14569</v>
      </c>
      <c r="B75" s="142" t="s">
        <v>14783</v>
      </c>
      <c r="C75" s="142">
        <v>3300034489</v>
      </c>
      <c r="D75" s="142">
        <v>3</v>
      </c>
      <c r="E75" s="142">
        <v>2</v>
      </c>
      <c r="F75" s="142">
        <v>1.5</v>
      </c>
      <c r="G75" s="142">
        <v>0.58496250072115596</v>
      </c>
      <c r="H75" s="142" t="s">
        <v>14784</v>
      </c>
      <c r="I75" s="142" t="s">
        <v>14693</v>
      </c>
      <c r="J75" s="142" t="s">
        <v>14785</v>
      </c>
    </row>
    <row r="76" spans="1:10" x14ac:dyDescent="0.25">
      <c r="A76" s="142" t="s">
        <v>14569</v>
      </c>
      <c r="B76" s="142" t="s">
        <v>14786</v>
      </c>
      <c r="C76" s="142">
        <v>3300034489</v>
      </c>
      <c r="D76" s="142">
        <v>1</v>
      </c>
      <c r="E76" s="142">
        <v>3</v>
      </c>
      <c r="F76" s="142">
        <v>0.33333333333333298</v>
      </c>
      <c r="G76" s="142">
        <v>-1.5849625007211501</v>
      </c>
      <c r="H76" s="142" t="s">
        <v>794</v>
      </c>
      <c r="I76" s="142" t="s">
        <v>794</v>
      </c>
      <c r="J76" s="142" t="s">
        <v>14650</v>
      </c>
    </row>
    <row r="77" spans="1:10" x14ac:dyDescent="0.25">
      <c r="A77" s="142" t="s">
        <v>14569</v>
      </c>
      <c r="B77" s="142" t="s">
        <v>14787</v>
      </c>
      <c r="C77" s="142">
        <v>3300034489</v>
      </c>
      <c r="D77" s="142">
        <v>19</v>
      </c>
      <c r="E77" s="142">
        <v>37</v>
      </c>
      <c r="F77" s="142">
        <v>0.51351351351351304</v>
      </c>
      <c r="G77" s="142">
        <v>-0.96152585218536402</v>
      </c>
      <c r="H77" s="142" t="s">
        <v>794</v>
      </c>
      <c r="I77" s="142" t="s">
        <v>794</v>
      </c>
      <c r="J77" s="142" t="s">
        <v>794</v>
      </c>
    </row>
    <row r="78" spans="1:10" x14ac:dyDescent="0.25">
      <c r="A78" s="142" t="s">
        <v>14569</v>
      </c>
      <c r="B78" s="142" t="s">
        <v>14788</v>
      </c>
      <c r="C78" s="142">
        <v>3300034489</v>
      </c>
      <c r="D78" s="142">
        <v>2</v>
      </c>
      <c r="E78" s="142">
        <v>29</v>
      </c>
      <c r="F78" s="142">
        <v>6.8965517241379296E-2</v>
      </c>
      <c r="G78" s="142">
        <v>-3.8579809951275701</v>
      </c>
      <c r="H78" s="142" t="s">
        <v>14656</v>
      </c>
      <c r="I78" s="142" t="s">
        <v>14394</v>
      </c>
      <c r="J78" s="142" t="s">
        <v>14789</v>
      </c>
    </row>
    <row r="79" spans="1:10" x14ac:dyDescent="0.25">
      <c r="A79" s="142" t="s">
        <v>14569</v>
      </c>
      <c r="B79" s="142" t="s">
        <v>14790</v>
      </c>
      <c r="C79" s="142">
        <v>3300034489</v>
      </c>
      <c r="D79" s="142">
        <v>1</v>
      </c>
      <c r="E79" s="142">
        <v>2</v>
      </c>
      <c r="F79" s="142">
        <v>0.5</v>
      </c>
      <c r="G79" s="142">
        <v>-1</v>
      </c>
      <c r="H79" s="142" t="s">
        <v>14791</v>
      </c>
      <c r="I79" s="142" t="s">
        <v>14643</v>
      </c>
      <c r="J79" s="142" t="s">
        <v>14792</v>
      </c>
    </row>
    <row r="80" spans="1:10" x14ac:dyDescent="0.25">
      <c r="A80" s="142" t="s">
        <v>14569</v>
      </c>
      <c r="B80" s="142" t="s">
        <v>14793</v>
      </c>
      <c r="C80" s="142">
        <v>3300034489</v>
      </c>
      <c r="D80" s="142">
        <v>11</v>
      </c>
      <c r="E80" s="142">
        <v>4</v>
      </c>
      <c r="F80" s="142">
        <v>2.75</v>
      </c>
      <c r="G80" s="142">
        <v>1.45943161863729</v>
      </c>
      <c r="H80" s="142" t="s">
        <v>14794</v>
      </c>
      <c r="I80" s="142" t="s">
        <v>14637</v>
      </c>
      <c r="J80" s="142" t="s">
        <v>14795</v>
      </c>
    </row>
    <row r="81" spans="1:10" x14ac:dyDescent="0.25">
      <c r="A81" s="142" t="s">
        <v>14569</v>
      </c>
      <c r="B81" s="142" t="s">
        <v>14796</v>
      </c>
      <c r="C81" s="142">
        <v>3300034489</v>
      </c>
      <c r="D81" s="142">
        <v>1</v>
      </c>
      <c r="E81" s="142">
        <v>2</v>
      </c>
      <c r="F81" s="142">
        <v>0.5</v>
      </c>
      <c r="G81" s="142">
        <v>-1</v>
      </c>
      <c r="H81" s="2"/>
      <c r="I81" s="2"/>
      <c r="J81" s="2"/>
    </row>
    <row r="82" spans="1:10" x14ac:dyDescent="0.25">
      <c r="A82" s="142" t="s">
        <v>14569</v>
      </c>
      <c r="B82" s="142" t="s">
        <v>14797</v>
      </c>
      <c r="C82" s="142">
        <v>3300034489</v>
      </c>
      <c r="D82" s="142">
        <v>2</v>
      </c>
      <c r="E82" s="142">
        <v>1</v>
      </c>
      <c r="F82" s="142">
        <v>2</v>
      </c>
      <c r="G82" s="142">
        <v>1</v>
      </c>
      <c r="H82" s="142" t="s">
        <v>14798</v>
      </c>
      <c r="I82" s="142" t="s">
        <v>14799</v>
      </c>
      <c r="J82" s="142" t="s">
        <v>14800</v>
      </c>
    </row>
    <row r="83" spans="1:10" x14ac:dyDescent="0.25">
      <c r="A83" s="142" t="s">
        <v>14569</v>
      </c>
      <c r="B83" s="142" t="s">
        <v>14801</v>
      </c>
      <c r="C83" s="142">
        <v>3300034489</v>
      </c>
      <c r="D83" s="142">
        <v>4</v>
      </c>
      <c r="E83" s="142">
        <v>2</v>
      </c>
      <c r="F83" s="142">
        <v>2</v>
      </c>
      <c r="G83" s="142">
        <v>1</v>
      </c>
      <c r="H83" s="142" t="s">
        <v>14802</v>
      </c>
      <c r="I83" s="142" t="s">
        <v>14775</v>
      </c>
      <c r="J83" s="142" t="s">
        <v>14803</v>
      </c>
    </row>
    <row r="84" spans="1:10" x14ac:dyDescent="0.25">
      <c r="A84" s="142" t="s">
        <v>14569</v>
      </c>
      <c r="B84" s="142" t="s">
        <v>14804</v>
      </c>
      <c r="C84" s="142">
        <v>3300034489</v>
      </c>
      <c r="D84" s="142">
        <v>1</v>
      </c>
      <c r="E84" s="142">
        <v>1</v>
      </c>
      <c r="F84" s="142">
        <v>1</v>
      </c>
      <c r="G84" s="142">
        <v>0</v>
      </c>
      <c r="H84" s="142" t="s">
        <v>794</v>
      </c>
      <c r="I84" s="142" t="s">
        <v>794</v>
      </c>
      <c r="J84" s="142" t="s">
        <v>14805</v>
      </c>
    </row>
    <row r="85" spans="1:10" x14ac:dyDescent="0.25">
      <c r="A85" s="142" t="s">
        <v>14569</v>
      </c>
      <c r="B85" s="142" t="s">
        <v>14806</v>
      </c>
      <c r="C85" s="142">
        <v>3300034489</v>
      </c>
      <c r="D85" s="142">
        <v>2</v>
      </c>
      <c r="E85" s="142">
        <v>2</v>
      </c>
      <c r="F85" s="142">
        <v>1</v>
      </c>
      <c r="G85" s="142">
        <v>0</v>
      </c>
      <c r="H85" s="142" t="s">
        <v>14724</v>
      </c>
      <c r="I85" s="142" t="s">
        <v>14620</v>
      </c>
      <c r="J85" s="142" t="s">
        <v>794</v>
      </c>
    </row>
    <row r="86" spans="1:10" x14ac:dyDescent="0.25">
      <c r="A86" s="142" t="s">
        <v>14569</v>
      </c>
      <c r="B86" s="142" t="s">
        <v>14807</v>
      </c>
      <c r="C86" s="142">
        <v>3300034489</v>
      </c>
      <c r="D86" s="142">
        <v>4</v>
      </c>
      <c r="E86" s="142">
        <v>1</v>
      </c>
      <c r="F86" s="142">
        <v>4</v>
      </c>
      <c r="G86" s="142">
        <v>2</v>
      </c>
      <c r="H86" s="142" t="s">
        <v>14808</v>
      </c>
      <c r="I86" s="142" t="s">
        <v>14653</v>
      </c>
      <c r="J86" s="142" t="s">
        <v>14809</v>
      </c>
    </row>
    <row r="87" spans="1:10" x14ac:dyDescent="0.25">
      <c r="A87" s="142" t="s">
        <v>14569</v>
      </c>
      <c r="B87" s="142" t="s">
        <v>14810</v>
      </c>
      <c r="C87" s="142">
        <v>3300034489</v>
      </c>
      <c r="D87" s="142">
        <v>8</v>
      </c>
      <c r="E87" s="142">
        <v>16</v>
      </c>
      <c r="F87" s="142">
        <v>0.5</v>
      </c>
      <c r="G87" s="142">
        <v>-1</v>
      </c>
      <c r="H87" s="142" t="s">
        <v>14811</v>
      </c>
      <c r="I87" s="142" t="s">
        <v>14395</v>
      </c>
      <c r="J87" s="142" t="s">
        <v>14812</v>
      </c>
    </row>
    <row r="88" spans="1:10" x14ac:dyDescent="0.25">
      <c r="A88" s="142" t="s">
        <v>14569</v>
      </c>
      <c r="B88" s="142" t="s">
        <v>14813</v>
      </c>
      <c r="C88" s="142">
        <v>3300034489</v>
      </c>
      <c r="D88" s="142">
        <v>29</v>
      </c>
      <c r="E88" s="142">
        <v>39</v>
      </c>
      <c r="F88" s="142">
        <v>0.74358974358974295</v>
      </c>
      <c r="G88" s="142">
        <v>-0.427421223734676</v>
      </c>
      <c r="H88" s="142" t="s">
        <v>14814</v>
      </c>
      <c r="I88" s="142" t="s">
        <v>14620</v>
      </c>
      <c r="J88" s="142" t="s">
        <v>14815</v>
      </c>
    </row>
    <row r="89" spans="1:10" x14ac:dyDescent="0.25">
      <c r="A89" s="142" t="s">
        <v>14569</v>
      </c>
      <c r="B89" s="142" t="s">
        <v>14816</v>
      </c>
      <c r="C89" s="142">
        <v>3300034489</v>
      </c>
      <c r="D89" s="142">
        <v>1</v>
      </c>
      <c r="E89" s="142">
        <v>1</v>
      </c>
      <c r="F89" s="142">
        <v>1</v>
      </c>
      <c r="G89" s="142">
        <v>0</v>
      </c>
      <c r="H89" s="142" t="s">
        <v>14817</v>
      </c>
      <c r="I89" s="142" t="s">
        <v>14653</v>
      </c>
      <c r="J89" s="142" t="s">
        <v>14818</v>
      </c>
    </row>
    <row r="90" spans="1:10" x14ac:dyDescent="0.25">
      <c r="A90" s="142" t="s">
        <v>14569</v>
      </c>
      <c r="B90" s="142" t="s">
        <v>14819</v>
      </c>
      <c r="C90" s="142">
        <v>3300034489</v>
      </c>
      <c r="D90" s="142">
        <v>1</v>
      </c>
      <c r="E90" s="142">
        <v>1</v>
      </c>
      <c r="F90" s="142">
        <v>1</v>
      </c>
      <c r="G90" s="142">
        <v>0</v>
      </c>
      <c r="H90" s="2"/>
      <c r="I90" s="2"/>
      <c r="J90" s="2"/>
    </row>
    <row r="91" spans="1:10" x14ac:dyDescent="0.25">
      <c r="A91" s="142" t="s">
        <v>14569</v>
      </c>
      <c r="B91" s="142" t="s">
        <v>14820</v>
      </c>
      <c r="C91" s="142">
        <v>3300034489</v>
      </c>
      <c r="D91" s="142">
        <v>3</v>
      </c>
      <c r="E91" s="142">
        <v>2</v>
      </c>
      <c r="F91" s="142">
        <v>1.5</v>
      </c>
      <c r="G91" s="142">
        <v>0.58496250072115596</v>
      </c>
      <c r="H91" s="142" t="s">
        <v>14821</v>
      </c>
      <c r="I91" s="142" t="s">
        <v>14394</v>
      </c>
      <c r="J91" s="142" t="s">
        <v>14822</v>
      </c>
    </row>
    <row r="92" spans="1:10" x14ac:dyDescent="0.25">
      <c r="A92" s="142" t="s">
        <v>14569</v>
      </c>
      <c r="B92" s="142" t="s">
        <v>14823</v>
      </c>
      <c r="C92" s="142">
        <v>3300034489</v>
      </c>
      <c r="D92" s="142">
        <v>1</v>
      </c>
      <c r="E92" s="142">
        <v>1</v>
      </c>
      <c r="F92" s="142">
        <v>1</v>
      </c>
      <c r="G92" s="142">
        <v>0</v>
      </c>
      <c r="H92" s="2"/>
      <c r="I92" s="2"/>
      <c r="J92" s="2"/>
    </row>
    <row r="93" spans="1:10" x14ac:dyDescent="0.25">
      <c r="A93" s="142" t="s">
        <v>14569</v>
      </c>
      <c r="B93" s="142" t="s">
        <v>14824</v>
      </c>
      <c r="C93" s="142">
        <v>3300034489</v>
      </c>
      <c r="D93" s="142">
        <v>4</v>
      </c>
      <c r="E93" s="142">
        <v>7</v>
      </c>
      <c r="F93" s="142">
        <v>0.57142857142857095</v>
      </c>
      <c r="G93" s="142">
        <v>-0.80735492205760395</v>
      </c>
      <c r="H93" s="142" t="s">
        <v>794</v>
      </c>
      <c r="I93" s="142" t="s">
        <v>794</v>
      </c>
      <c r="J93" s="142" t="s">
        <v>794</v>
      </c>
    </row>
    <row r="94" spans="1:10" x14ac:dyDescent="0.25">
      <c r="A94" s="142" t="s">
        <v>14569</v>
      </c>
      <c r="B94" s="142" t="s">
        <v>14825</v>
      </c>
      <c r="C94" s="142">
        <v>3300034489</v>
      </c>
      <c r="D94" s="142">
        <v>2</v>
      </c>
      <c r="E94" s="142">
        <v>1</v>
      </c>
      <c r="F94" s="142">
        <v>2</v>
      </c>
      <c r="G94" s="142">
        <v>1</v>
      </c>
      <c r="H94" s="142" t="s">
        <v>14735</v>
      </c>
      <c r="I94" s="142" t="s">
        <v>14395</v>
      </c>
      <c r="J94" s="142" t="s">
        <v>14736</v>
      </c>
    </row>
    <row r="95" spans="1:10" x14ac:dyDescent="0.25">
      <c r="A95" s="142" t="s">
        <v>14569</v>
      </c>
      <c r="B95" s="142" t="s">
        <v>14826</v>
      </c>
      <c r="C95" s="142">
        <v>3300034489</v>
      </c>
      <c r="D95" s="142">
        <v>2</v>
      </c>
      <c r="E95" s="142">
        <v>3</v>
      </c>
      <c r="F95" s="142">
        <v>0.66666666666666596</v>
      </c>
      <c r="G95" s="142">
        <v>-0.58496250072115596</v>
      </c>
      <c r="H95" s="142" t="s">
        <v>14827</v>
      </c>
      <c r="I95" s="142" t="s">
        <v>14620</v>
      </c>
      <c r="J95" s="142" t="s">
        <v>14696</v>
      </c>
    </row>
    <row r="96" spans="1:10" x14ac:dyDescent="0.25">
      <c r="A96" s="142" t="s">
        <v>14569</v>
      </c>
      <c r="B96" s="142" t="s">
        <v>14828</v>
      </c>
      <c r="C96" s="142">
        <v>3300034489</v>
      </c>
      <c r="D96" s="142">
        <v>1</v>
      </c>
      <c r="E96" s="142">
        <v>1</v>
      </c>
      <c r="F96" s="142">
        <v>1</v>
      </c>
      <c r="G96" s="142">
        <v>0</v>
      </c>
      <c r="H96" s="142" t="s">
        <v>14827</v>
      </c>
      <c r="I96" s="142" t="s">
        <v>14620</v>
      </c>
      <c r="J96" s="142" t="s">
        <v>14696</v>
      </c>
    </row>
    <row r="97" spans="1:10" x14ac:dyDescent="0.25">
      <c r="A97" s="142" t="s">
        <v>14569</v>
      </c>
      <c r="B97" s="142" t="s">
        <v>14829</v>
      </c>
      <c r="C97" s="142">
        <v>3300034489</v>
      </c>
      <c r="D97" s="142">
        <v>1</v>
      </c>
      <c r="E97" s="142">
        <v>5</v>
      </c>
      <c r="F97" s="142">
        <v>0.2</v>
      </c>
      <c r="G97" s="142">
        <v>-2.32192809488736</v>
      </c>
      <c r="H97" s="142" t="s">
        <v>14721</v>
      </c>
      <c r="I97" s="142" t="s">
        <v>14629</v>
      </c>
      <c r="J97" s="142" t="s">
        <v>14830</v>
      </c>
    </row>
    <row r="98" spans="1:10" x14ac:dyDescent="0.25">
      <c r="A98" s="142" t="s">
        <v>14569</v>
      </c>
      <c r="B98" s="142" t="s">
        <v>14831</v>
      </c>
      <c r="C98" s="142">
        <v>3300034489</v>
      </c>
      <c r="D98" s="142">
        <v>1</v>
      </c>
      <c r="E98" s="142">
        <v>2</v>
      </c>
      <c r="F98" s="142">
        <v>0.5</v>
      </c>
      <c r="G98" s="142">
        <v>-1</v>
      </c>
      <c r="H98" s="142" t="s">
        <v>14628</v>
      </c>
      <c r="I98" s="142" t="s">
        <v>14629</v>
      </c>
      <c r="J98" s="142" t="s">
        <v>14630</v>
      </c>
    </row>
    <row r="99" spans="1:10" x14ac:dyDescent="0.25">
      <c r="A99" s="142" t="s">
        <v>14569</v>
      </c>
      <c r="B99" s="142" t="s">
        <v>14832</v>
      </c>
      <c r="C99" s="142">
        <v>3300034489</v>
      </c>
      <c r="D99" s="142">
        <v>18</v>
      </c>
      <c r="E99" s="142">
        <v>20</v>
      </c>
      <c r="F99" s="142">
        <v>0.9</v>
      </c>
      <c r="G99" s="142">
        <v>-0.152003093445049</v>
      </c>
      <c r="H99" s="142" t="s">
        <v>794</v>
      </c>
      <c r="I99" s="142" t="s">
        <v>794</v>
      </c>
      <c r="J99" s="142" t="s">
        <v>794</v>
      </c>
    </row>
    <row r="100" spans="1:10" x14ac:dyDescent="0.25">
      <c r="A100" s="142" t="s">
        <v>14569</v>
      </c>
      <c r="B100" s="142" t="s">
        <v>14833</v>
      </c>
      <c r="C100" s="142">
        <v>3300034489</v>
      </c>
      <c r="D100" s="142">
        <v>6</v>
      </c>
      <c r="E100" s="142">
        <v>8</v>
      </c>
      <c r="F100" s="142">
        <v>0.75</v>
      </c>
      <c r="G100" s="142">
        <v>-0.41503749927884298</v>
      </c>
      <c r="H100" s="142" t="s">
        <v>14834</v>
      </c>
      <c r="I100" s="142" t="s">
        <v>14620</v>
      </c>
      <c r="J100" s="142" t="s">
        <v>14835</v>
      </c>
    </row>
    <row r="101" spans="1:10" x14ac:dyDescent="0.25">
      <c r="A101" s="142" t="s">
        <v>14569</v>
      </c>
      <c r="B101" s="142" t="s">
        <v>14836</v>
      </c>
      <c r="C101" s="142">
        <v>3300034489</v>
      </c>
      <c r="D101" s="142">
        <v>123</v>
      </c>
      <c r="E101" s="142">
        <v>131</v>
      </c>
      <c r="F101" s="142">
        <v>0.93893129770992301</v>
      </c>
      <c r="G101" s="142">
        <v>-9.0908496198210398E-2</v>
      </c>
      <c r="H101" s="142" t="s">
        <v>14837</v>
      </c>
      <c r="I101" s="142" t="s">
        <v>14394</v>
      </c>
      <c r="J101" s="142" t="s">
        <v>14838</v>
      </c>
    </row>
    <row r="102" spans="1:10" x14ac:dyDescent="0.25">
      <c r="A102" s="142" t="s">
        <v>14569</v>
      </c>
      <c r="B102" s="142" t="s">
        <v>14839</v>
      </c>
      <c r="C102" s="142">
        <v>3300034489</v>
      </c>
      <c r="D102" s="142">
        <v>3</v>
      </c>
      <c r="E102" s="142">
        <v>2</v>
      </c>
      <c r="F102" s="142">
        <v>1.5</v>
      </c>
      <c r="G102" s="142">
        <v>0.58496250072115596</v>
      </c>
      <c r="H102" s="142" t="s">
        <v>14731</v>
      </c>
      <c r="I102" s="142" t="s">
        <v>14394</v>
      </c>
      <c r="J102" s="142" t="s">
        <v>14840</v>
      </c>
    </row>
    <row r="103" spans="1:10" x14ac:dyDescent="0.25">
      <c r="A103" s="142" t="s">
        <v>14569</v>
      </c>
      <c r="B103" s="142" t="s">
        <v>14841</v>
      </c>
      <c r="C103" s="142">
        <v>3300034489</v>
      </c>
      <c r="D103" s="142">
        <v>6</v>
      </c>
      <c r="E103" s="142">
        <v>5</v>
      </c>
      <c r="F103" s="142">
        <v>1.2</v>
      </c>
      <c r="G103" s="142">
        <v>0.26303440583379301</v>
      </c>
      <c r="H103" s="142" t="s">
        <v>14842</v>
      </c>
      <c r="I103" s="142" t="s">
        <v>14637</v>
      </c>
      <c r="J103" s="142" t="s">
        <v>14843</v>
      </c>
    </row>
    <row r="104" spans="1:10" x14ac:dyDescent="0.25">
      <c r="A104" s="142" t="s">
        <v>14569</v>
      </c>
      <c r="B104" s="142" t="s">
        <v>14844</v>
      </c>
      <c r="C104" s="142">
        <v>3300034489</v>
      </c>
      <c r="D104" s="142">
        <v>7</v>
      </c>
      <c r="E104" s="142">
        <v>6</v>
      </c>
      <c r="F104" s="142">
        <v>1.1666666666666601</v>
      </c>
      <c r="G104" s="142">
        <v>0.22239242133644799</v>
      </c>
      <c r="H104" s="142" t="s">
        <v>14780</v>
      </c>
      <c r="I104" s="142" t="s">
        <v>14394</v>
      </c>
      <c r="J104" s="142" t="s">
        <v>794</v>
      </c>
    </row>
    <row r="105" spans="1:10" x14ac:dyDescent="0.25">
      <c r="A105" s="142" t="s">
        <v>14569</v>
      </c>
      <c r="B105" s="142" t="s">
        <v>14845</v>
      </c>
      <c r="C105" s="142">
        <v>3300034489</v>
      </c>
      <c r="D105" s="142">
        <v>14</v>
      </c>
      <c r="E105" s="142">
        <v>20</v>
      </c>
      <c r="F105" s="142">
        <v>0.7</v>
      </c>
      <c r="G105" s="142">
        <v>-0.51457317282975801</v>
      </c>
      <c r="H105" s="142" t="s">
        <v>14846</v>
      </c>
      <c r="I105" s="142" t="s">
        <v>14637</v>
      </c>
      <c r="J105" s="142" t="s">
        <v>14847</v>
      </c>
    </row>
    <row r="106" spans="1:10" x14ac:dyDescent="0.25">
      <c r="A106" s="142" t="s">
        <v>14569</v>
      </c>
      <c r="B106" s="142" t="s">
        <v>14848</v>
      </c>
      <c r="C106" s="142">
        <v>3300034489</v>
      </c>
      <c r="D106" s="142">
        <v>1</v>
      </c>
      <c r="E106" s="142">
        <v>1</v>
      </c>
      <c r="F106" s="142">
        <v>1</v>
      </c>
      <c r="G106" s="142">
        <v>0</v>
      </c>
      <c r="H106" s="142" t="s">
        <v>794</v>
      </c>
      <c r="I106" s="142" t="s">
        <v>794</v>
      </c>
      <c r="J106" s="142" t="s">
        <v>794</v>
      </c>
    </row>
    <row r="107" spans="1:10" x14ac:dyDescent="0.25">
      <c r="A107" s="142" t="s">
        <v>14571</v>
      </c>
      <c r="B107" s="142" t="s">
        <v>14849</v>
      </c>
      <c r="C107" s="142">
        <v>3300034490</v>
      </c>
      <c r="D107" s="142">
        <v>2</v>
      </c>
      <c r="E107" s="142">
        <v>7</v>
      </c>
      <c r="F107" s="142">
        <v>0.28571428571428498</v>
      </c>
      <c r="G107" s="142">
        <v>-1.8073549220576</v>
      </c>
      <c r="H107" s="142" t="s">
        <v>14682</v>
      </c>
      <c r="I107" s="142" t="s">
        <v>14683</v>
      </c>
      <c r="J107" s="142" t="s">
        <v>14684</v>
      </c>
    </row>
    <row r="108" spans="1:10" x14ac:dyDescent="0.25">
      <c r="A108" s="142" t="s">
        <v>14571</v>
      </c>
      <c r="B108" s="142" t="s">
        <v>14850</v>
      </c>
      <c r="C108" s="142">
        <v>3300034490</v>
      </c>
      <c r="D108" s="142">
        <v>2</v>
      </c>
      <c r="E108" s="142">
        <v>10</v>
      </c>
      <c r="F108" s="142">
        <v>0.2</v>
      </c>
      <c r="G108" s="142">
        <v>-2.32192809488736</v>
      </c>
      <c r="H108" s="142" t="s">
        <v>14721</v>
      </c>
      <c r="I108" s="142" t="s">
        <v>14629</v>
      </c>
      <c r="J108" s="142" t="s">
        <v>14722</v>
      </c>
    </row>
    <row r="109" spans="1:10" x14ac:dyDescent="0.25">
      <c r="A109" s="142" t="s">
        <v>14571</v>
      </c>
      <c r="B109" s="142" t="s">
        <v>14851</v>
      </c>
      <c r="C109" s="142">
        <v>3300034490</v>
      </c>
      <c r="D109" s="142">
        <v>2</v>
      </c>
      <c r="E109" s="142">
        <v>2</v>
      </c>
      <c r="F109" s="142">
        <v>1</v>
      </c>
      <c r="G109" s="142">
        <v>0</v>
      </c>
      <c r="H109" s="2"/>
      <c r="I109" s="2"/>
      <c r="J109" s="2"/>
    </row>
    <row r="110" spans="1:10" x14ac:dyDescent="0.25">
      <c r="A110" s="142" t="s">
        <v>14571</v>
      </c>
      <c r="B110" s="142" t="s">
        <v>14852</v>
      </c>
      <c r="C110" s="142">
        <v>3300034490</v>
      </c>
      <c r="D110" s="142">
        <v>2</v>
      </c>
      <c r="E110" s="142">
        <v>2</v>
      </c>
      <c r="F110" s="142">
        <v>1</v>
      </c>
      <c r="G110" s="142">
        <v>0</v>
      </c>
      <c r="H110" s="142" t="s">
        <v>14853</v>
      </c>
      <c r="I110" s="142" t="s">
        <v>14742</v>
      </c>
      <c r="J110" s="142" t="s">
        <v>794</v>
      </c>
    </row>
    <row r="111" spans="1:10" x14ac:dyDescent="0.25">
      <c r="A111" s="142" t="s">
        <v>14571</v>
      </c>
      <c r="B111" s="142" t="s">
        <v>14854</v>
      </c>
      <c r="C111" s="142">
        <v>3300034490</v>
      </c>
      <c r="D111" s="142">
        <v>3</v>
      </c>
      <c r="E111" s="142">
        <v>1</v>
      </c>
      <c r="F111" s="142">
        <v>3</v>
      </c>
      <c r="G111" s="142">
        <v>1.5849625007211501</v>
      </c>
      <c r="H111" s="142" t="s">
        <v>14855</v>
      </c>
      <c r="I111" s="142" t="s">
        <v>14856</v>
      </c>
      <c r="J111" s="142" t="s">
        <v>14857</v>
      </c>
    </row>
    <row r="112" spans="1:10" x14ac:dyDescent="0.25">
      <c r="A112" s="142" t="s">
        <v>14571</v>
      </c>
      <c r="B112" s="142" t="s">
        <v>14858</v>
      </c>
      <c r="C112" s="142">
        <v>3300034490</v>
      </c>
      <c r="D112" s="142">
        <v>50</v>
      </c>
      <c r="E112" s="142">
        <v>60</v>
      </c>
      <c r="F112" s="142">
        <v>0.83333333333333304</v>
      </c>
      <c r="G112" s="142">
        <v>-0.26303440583379301</v>
      </c>
      <c r="H112" s="142" t="s">
        <v>14774</v>
      </c>
      <c r="I112" s="142" t="s">
        <v>14775</v>
      </c>
      <c r="J112" s="142" t="s">
        <v>14776</v>
      </c>
    </row>
    <row r="113" spans="1:10" x14ac:dyDescent="0.25">
      <c r="A113" s="142" t="s">
        <v>14571</v>
      </c>
      <c r="B113" s="142" t="s">
        <v>14859</v>
      </c>
      <c r="C113" s="142">
        <v>3300034490</v>
      </c>
      <c r="D113" s="142">
        <v>1</v>
      </c>
      <c r="E113" s="142">
        <v>1</v>
      </c>
      <c r="F113" s="142">
        <v>1</v>
      </c>
      <c r="G113" s="142">
        <v>0</v>
      </c>
      <c r="H113" s="142" t="s">
        <v>14718</v>
      </c>
      <c r="I113" s="142" t="s">
        <v>14710</v>
      </c>
      <c r="J113" s="142" t="s">
        <v>14719</v>
      </c>
    </row>
    <row r="114" spans="1:10" x14ac:dyDescent="0.25">
      <c r="A114" s="142" t="s">
        <v>14571</v>
      </c>
      <c r="B114" s="142" t="s">
        <v>14860</v>
      </c>
      <c r="C114" s="142">
        <v>3300034490</v>
      </c>
      <c r="D114" s="142">
        <v>8</v>
      </c>
      <c r="E114" s="142">
        <v>15</v>
      </c>
      <c r="F114" s="142">
        <v>0.53333333333333299</v>
      </c>
      <c r="G114" s="142">
        <v>-0.90689059560851804</v>
      </c>
      <c r="H114" s="142" t="s">
        <v>14861</v>
      </c>
      <c r="I114" s="142" t="s">
        <v>14620</v>
      </c>
      <c r="J114" s="142" t="s">
        <v>14862</v>
      </c>
    </row>
    <row r="115" spans="1:10" x14ac:dyDescent="0.25">
      <c r="A115" s="142" t="s">
        <v>14571</v>
      </c>
      <c r="B115" s="142" t="s">
        <v>14863</v>
      </c>
      <c r="C115" s="142">
        <v>3300034490</v>
      </c>
      <c r="D115" s="142">
        <v>5</v>
      </c>
      <c r="E115" s="142">
        <v>12</v>
      </c>
      <c r="F115" s="142">
        <v>0.41666666666666602</v>
      </c>
      <c r="G115" s="142">
        <v>-1.2630344058337899</v>
      </c>
      <c r="H115" s="142" t="s">
        <v>14718</v>
      </c>
      <c r="I115" s="142" t="s">
        <v>14710</v>
      </c>
      <c r="J115" s="142" t="s">
        <v>14719</v>
      </c>
    </row>
    <row r="116" spans="1:10" x14ac:dyDescent="0.25">
      <c r="A116" s="142" t="s">
        <v>14571</v>
      </c>
      <c r="B116" s="142" t="s">
        <v>14864</v>
      </c>
      <c r="C116" s="142">
        <v>3300034490</v>
      </c>
      <c r="D116" s="142">
        <v>3</v>
      </c>
      <c r="E116" s="142">
        <v>1</v>
      </c>
      <c r="F116" s="142">
        <v>3</v>
      </c>
      <c r="G116" s="142">
        <v>1.5849625007211501</v>
      </c>
      <c r="H116" s="2"/>
      <c r="I116" s="2"/>
      <c r="J116" s="2"/>
    </row>
    <row r="117" spans="1:10" x14ac:dyDescent="0.25">
      <c r="A117" s="142" t="s">
        <v>14571</v>
      </c>
      <c r="B117" s="142" t="s">
        <v>14865</v>
      </c>
      <c r="C117" s="142">
        <v>3300034490</v>
      </c>
      <c r="D117" s="142">
        <v>4</v>
      </c>
      <c r="E117" s="142">
        <v>5</v>
      </c>
      <c r="F117" s="142">
        <v>0.8</v>
      </c>
      <c r="G117" s="142">
        <v>-0.32192809488736202</v>
      </c>
      <c r="H117" s="142" t="s">
        <v>14866</v>
      </c>
      <c r="I117" s="142" t="s">
        <v>14775</v>
      </c>
      <c r="J117" s="142" t="s">
        <v>14867</v>
      </c>
    </row>
    <row r="118" spans="1:10" x14ac:dyDescent="0.25">
      <c r="A118" s="142" t="s">
        <v>14571</v>
      </c>
      <c r="B118" s="142" t="s">
        <v>14868</v>
      </c>
      <c r="C118" s="142">
        <v>3300034490</v>
      </c>
      <c r="D118" s="142">
        <v>5</v>
      </c>
      <c r="E118" s="142">
        <v>1</v>
      </c>
      <c r="F118" s="142">
        <v>5</v>
      </c>
      <c r="G118" s="142">
        <v>2.32192809488736</v>
      </c>
      <c r="H118" s="142" t="s">
        <v>14636</v>
      </c>
      <c r="I118" s="142" t="s">
        <v>14637</v>
      </c>
      <c r="J118" s="142" t="s">
        <v>14638</v>
      </c>
    </row>
    <row r="119" spans="1:10" x14ac:dyDescent="0.25">
      <c r="A119" s="142" t="s">
        <v>14573</v>
      </c>
      <c r="B119" s="142" t="s">
        <v>14869</v>
      </c>
      <c r="C119" s="142">
        <v>3300034491</v>
      </c>
      <c r="D119" s="142">
        <v>1</v>
      </c>
      <c r="E119" s="142">
        <v>9</v>
      </c>
      <c r="F119" s="142">
        <v>0.11111111111111099</v>
      </c>
      <c r="G119" s="142">
        <v>-3.1699250014423099</v>
      </c>
      <c r="H119" s="142" t="s">
        <v>14771</v>
      </c>
      <c r="I119" s="142" t="s">
        <v>14653</v>
      </c>
      <c r="J119" s="142" t="s">
        <v>14772</v>
      </c>
    </row>
    <row r="120" spans="1:10" x14ac:dyDescent="0.25">
      <c r="A120" s="142" t="s">
        <v>14573</v>
      </c>
      <c r="B120" s="142" t="s">
        <v>14870</v>
      </c>
      <c r="C120" s="142">
        <v>3300034491</v>
      </c>
      <c r="D120" s="142">
        <v>3</v>
      </c>
      <c r="E120" s="142">
        <v>6</v>
      </c>
      <c r="F120" s="142">
        <v>0.5</v>
      </c>
      <c r="G120" s="142">
        <v>-1</v>
      </c>
      <c r="H120" s="142" t="s">
        <v>14871</v>
      </c>
      <c r="I120" s="142" t="s">
        <v>14703</v>
      </c>
      <c r="J120" s="142" t="s">
        <v>14872</v>
      </c>
    </row>
    <row r="121" spans="1:10" x14ac:dyDescent="0.25">
      <c r="A121" s="142" t="s">
        <v>14573</v>
      </c>
      <c r="B121" s="142" t="s">
        <v>14873</v>
      </c>
      <c r="C121" s="142">
        <v>3300034491</v>
      </c>
      <c r="D121" s="142">
        <v>4</v>
      </c>
      <c r="E121" s="142">
        <v>2</v>
      </c>
      <c r="F121" s="142">
        <v>2</v>
      </c>
      <c r="G121" s="142">
        <v>1</v>
      </c>
      <c r="H121" s="142" t="s">
        <v>14671</v>
      </c>
      <c r="I121" s="142" t="s">
        <v>14664</v>
      </c>
      <c r="J121" s="142" t="s">
        <v>14874</v>
      </c>
    </row>
    <row r="122" spans="1:10" x14ac:dyDescent="0.25">
      <c r="A122" s="142" t="s">
        <v>14573</v>
      </c>
      <c r="B122" s="142" t="s">
        <v>14875</v>
      </c>
      <c r="C122" s="142">
        <v>3300034491</v>
      </c>
      <c r="D122" s="142">
        <v>4</v>
      </c>
      <c r="E122" s="142">
        <v>3</v>
      </c>
      <c r="F122" s="142">
        <v>1.3333333333333299</v>
      </c>
      <c r="G122" s="142">
        <v>0.41503749927884298</v>
      </c>
      <c r="H122" s="142" t="s">
        <v>14876</v>
      </c>
      <c r="I122" s="142" t="s">
        <v>14394</v>
      </c>
      <c r="J122" s="142" t="s">
        <v>794</v>
      </c>
    </row>
    <row r="123" spans="1:10" x14ac:dyDescent="0.25">
      <c r="A123" s="142" t="s">
        <v>14573</v>
      </c>
      <c r="B123" s="142" t="s">
        <v>14877</v>
      </c>
      <c r="C123" s="142">
        <v>3300034491</v>
      </c>
      <c r="D123" s="142">
        <v>1</v>
      </c>
      <c r="E123" s="142">
        <v>4</v>
      </c>
      <c r="F123" s="142">
        <v>0.25</v>
      </c>
      <c r="G123" s="142">
        <v>-2</v>
      </c>
      <c r="H123" s="142" t="s">
        <v>794</v>
      </c>
      <c r="I123" s="142" t="s">
        <v>794</v>
      </c>
      <c r="J123" s="142" t="s">
        <v>794</v>
      </c>
    </row>
    <row r="124" spans="1:10" x14ac:dyDescent="0.25">
      <c r="A124" s="142" t="s">
        <v>14573</v>
      </c>
      <c r="B124" s="142" t="s">
        <v>14878</v>
      </c>
      <c r="C124" s="142">
        <v>3300034491</v>
      </c>
      <c r="D124" s="142">
        <v>1</v>
      </c>
      <c r="E124" s="142">
        <v>5</v>
      </c>
      <c r="F124" s="142">
        <v>0.2</v>
      </c>
      <c r="G124" s="142">
        <v>-2.32192809488736</v>
      </c>
      <c r="H124" s="142" t="s">
        <v>14879</v>
      </c>
      <c r="I124" s="142" t="s">
        <v>14880</v>
      </c>
      <c r="J124" s="142" t="s">
        <v>14881</v>
      </c>
    </row>
    <row r="125" spans="1:10" x14ac:dyDescent="0.25">
      <c r="A125" s="142" t="s">
        <v>14573</v>
      </c>
      <c r="B125" s="142" t="s">
        <v>14882</v>
      </c>
      <c r="C125" s="142">
        <v>3300034491</v>
      </c>
      <c r="D125" s="142">
        <v>2</v>
      </c>
      <c r="E125" s="142">
        <v>6</v>
      </c>
      <c r="F125" s="142">
        <v>0.33333333333333298</v>
      </c>
      <c r="G125" s="142">
        <v>-1.5849625007211501</v>
      </c>
      <c r="H125" s="142" t="s">
        <v>14883</v>
      </c>
      <c r="I125" s="142" t="s">
        <v>14620</v>
      </c>
      <c r="J125" s="142" t="s">
        <v>14748</v>
      </c>
    </row>
    <row r="126" spans="1:10" x14ac:dyDescent="0.25">
      <c r="A126" s="142" t="s">
        <v>14573</v>
      </c>
      <c r="B126" s="142" t="s">
        <v>14884</v>
      </c>
      <c r="C126" s="142">
        <v>3300034491</v>
      </c>
      <c r="D126" s="142">
        <v>6</v>
      </c>
      <c r="E126" s="142">
        <v>1</v>
      </c>
      <c r="F126" s="142">
        <v>6</v>
      </c>
      <c r="G126" s="142">
        <v>2.5849625007211499</v>
      </c>
      <c r="H126" s="142" t="s">
        <v>794</v>
      </c>
      <c r="I126" s="142" t="s">
        <v>794</v>
      </c>
      <c r="J126" s="142" t="s">
        <v>794</v>
      </c>
    </row>
    <row r="127" spans="1:10" x14ac:dyDescent="0.25">
      <c r="A127" s="142" t="s">
        <v>14573</v>
      </c>
      <c r="B127" s="142" t="s">
        <v>14885</v>
      </c>
      <c r="C127" s="142">
        <v>3300034491</v>
      </c>
      <c r="D127" s="142">
        <v>4</v>
      </c>
      <c r="E127" s="142">
        <v>4</v>
      </c>
      <c r="F127" s="142">
        <v>1</v>
      </c>
      <c r="G127" s="142">
        <v>0</v>
      </c>
      <c r="H127" s="2"/>
      <c r="I127" s="2"/>
      <c r="J127" s="2"/>
    </row>
    <row r="128" spans="1:10" x14ac:dyDescent="0.25">
      <c r="A128" s="142" t="s">
        <v>14573</v>
      </c>
      <c r="B128" s="142" t="s">
        <v>14886</v>
      </c>
      <c r="C128" s="142">
        <v>3300034491</v>
      </c>
      <c r="D128" s="142">
        <v>4</v>
      </c>
      <c r="E128" s="142">
        <v>5</v>
      </c>
      <c r="F128" s="142">
        <v>0.8</v>
      </c>
      <c r="G128" s="142">
        <v>-0.32192809488736202</v>
      </c>
      <c r="H128" s="142" t="s">
        <v>14887</v>
      </c>
      <c r="I128" s="142" t="s">
        <v>14683</v>
      </c>
      <c r="J128" s="142" t="s">
        <v>14888</v>
      </c>
    </row>
    <row r="129" spans="1:10" x14ac:dyDescent="0.25">
      <c r="A129" s="142" t="s">
        <v>14573</v>
      </c>
      <c r="B129" s="142" t="s">
        <v>14889</v>
      </c>
      <c r="C129" s="142">
        <v>3300034491</v>
      </c>
      <c r="D129" s="142">
        <v>3</v>
      </c>
      <c r="E129" s="142">
        <v>4</v>
      </c>
      <c r="F129" s="142">
        <v>0.75</v>
      </c>
      <c r="G129" s="142">
        <v>-0.41503749927884298</v>
      </c>
      <c r="H129" s="142" t="s">
        <v>14890</v>
      </c>
      <c r="I129" s="142" t="s">
        <v>14637</v>
      </c>
      <c r="J129" s="142" t="s">
        <v>14891</v>
      </c>
    </row>
    <row r="130" spans="1:10" x14ac:dyDescent="0.25">
      <c r="A130" s="142" t="s">
        <v>14573</v>
      </c>
      <c r="B130" s="142" t="s">
        <v>14892</v>
      </c>
      <c r="C130" s="142">
        <v>3300034491</v>
      </c>
      <c r="D130" s="142">
        <v>1</v>
      </c>
      <c r="E130" s="142">
        <v>8</v>
      </c>
      <c r="F130" s="142">
        <v>0.125</v>
      </c>
      <c r="G130" s="142">
        <v>-3</v>
      </c>
      <c r="H130" s="142" t="s">
        <v>14893</v>
      </c>
      <c r="I130" s="142" t="s">
        <v>14637</v>
      </c>
      <c r="J130" s="142" t="s">
        <v>14751</v>
      </c>
    </row>
    <row r="131" spans="1:10" x14ac:dyDescent="0.25">
      <c r="A131" s="142" t="s">
        <v>14575</v>
      </c>
      <c r="B131" s="142" t="s">
        <v>14894</v>
      </c>
      <c r="C131" s="142">
        <v>3300034492</v>
      </c>
      <c r="D131" s="142">
        <v>2</v>
      </c>
      <c r="E131" s="142">
        <v>5</v>
      </c>
      <c r="F131" s="142">
        <v>0.4</v>
      </c>
      <c r="G131" s="142">
        <v>-1.32192809488736</v>
      </c>
      <c r="H131" s="142" t="s">
        <v>14673</v>
      </c>
      <c r="I131" s="142" t="s">
        <v>14394</v>
      </c>
      <c r="J131" s="142" t="s">
        <v>14650</v>
      </c>
    </row>
    <row r="132" spans="1:10" x14ac:dyDescent="0.25">
      <c r="A132" s="142" t="s">
        <v>14575</v>
      </c>
      <c r="B132" s="142" t="s">
        <v>14895</v>
      </c>
      <c r="C132" s="142">
        <v>3300034492</v>
      </c>
      <c r="D132" s="142">
        <v>9</v>
      </c>
      <c r="E132" s="142">
        <v>4</v>
      </c>
      <c r="F132" s="142">
        <v>2.25</v>
      </c>
      <c r="G132" s="142">
        <v>1.1699250014423099</v>
      </c>
      <c r="H132" s="142" t="s">
        <v>14671</v>
      </c>
      <c r="I132" s="142" t="s">
        <v>14664</v>
      </c>
      <c r="J132" s="142" t="s">
        <v>14896</v>
      </c>
    </row>
    <row r="133" spans="1:10" x14ac:dyDescent="0.25">
      <c r="A133" s="142" t="s">
        <v>14575</v>
      </c>
      <c r="B133" s="142" t="s">
        <v>14897</v>
      </c>
      <c r="C133" s="142">
        <v>3300034492</v>
      </c>
      <c r="D133" s="142">
        <v>3</v>
      </c>
      <c r="E133" s="142">
        <v>11</v>
      </c>
      <c r="F133" s="142">
        <v>0.27272727272727199</v>
      </c>
      <c r="G133" s="142">
        <v>-1.8744691179161399</v>
      </c>
      <c r="H133" s="142" t="s">
        <v>14898</v>
      </c>
      <c r="I133" s="142" t="s">
        <v>14899</v>
      </c>
      <c r="J133" s="142" t="s">
        <v>14900</v>
      </c>
    </row>
    <row r="134" spans="1:10" x14ac:dyDescent="0.25">
      <c r="A134" s="142" t="s">
        <v>14575</v>
      </c>
      <c r="B134" s="142" t="s">
        <v>14901</v>
      </c>
      <c r="C134" s="142">
        <v>3300034492</v>
      </c>
      <c r="D134" s="142">
        <v>1</v>
      </c>
      <c r="E134" s="142">
        <v>4</v>
      </c>
      <c r="F134" s="142">
        <v>0.25</v>
      </c>
      <c r="G134" s="142">
        <v>-2</v>
      </c>
      <c r="H134" s="142" t="s">
        <v>14671</v>
      </c>
      <c r="I134" s="142" t="s">
        <v>14664</v>
      </c>
      <c r="J134" s="142" t="s">
        <v>14874</v>
      </c>
    </row>
    <row r="135" spans="1:10" x14ac:dyDescent="0.25">
      <c r="A135" s="142" t="s">
        <v>14575</v>
      </c>
      <c r="B135" s="142" t="s">
        <v>14902</v>
      </c>
      <c r="C135" s="142">
        <v>3300034492</v>
      </c>
      <c r="D135" s="142">
        <v>1</v>
      </c>
      <c r="E135" s="142">
        <v>1</v>
      </c>
      <c r="F135" s="142">
        <v>1</v>
      </c>
      <c r="G135" s="142">
        <v>0</v>
      </c>
      <c r="H135" s="142" t="s">
        <v>14903</v>
      </c>
      <c r="I135" s="142" t="s">
        <v>14904</v>
      </c>
      <c r="J135" s="142" t="s">
        <v>14905</v>
      </c>
    </row>
    <row r="136" spans="1:10" x14ac:dyDescent="0.25">
      <c r="A136" s="142" t="s">
        <v>14575</v>
      </c>
      <c r="B136" s="142" t="s">
        <v>14906</v>
      </c>
      <c r="C136" s="142">
        <v>3300034492</v>
      </c>
      <c r="D136" s="142">
        <v>8</v>
      </c>
      <c r="E136" s="142">
        <v>3</v>
      </c>
      <c r="F136" s="142">
        <v>2.6666666666666599</v>
      </c>
      <c r="G136" s="142">
        <v>1.4150374992788399</v>
      </c>
      <c r="H136" s="142" t="s">
        <v>14907</v>
      </c>
      <c r="I136" s="142" t="s">
        <v>14908</v>
      </c>
      <c r="J136" s="142" t="s">
        <v>14909</v>
      </c>
    </row>
    <row r="137" spans="1:10" x14ac:dyDescent="0.25">
      <c r="A137" s="142" t="s">
        <v>14575</v>
      </c>
      <c r="B137" s="142" t="s">
        <v>14910</v>
      </c>
      <c r="C137" s="142">
        <v>3300034492</v>
      </c>
      <c r="D137" s="142">
        <v>7</v>
      </c>
      <c r="E137" s="142">
        <v>5</v>
      </c>
      <c r="F137" s="142">
        <v>1.4</v>
      </c>
      <c r="G137" s="142">
        <v>0.48542682717024099</v>
      </c>
      <c r="H137" s="142" t="s">
        <v>14911</v>
      </c>
      <c r="I137" s="142" t="s">
        <v>14620</v>
      </c>
      <c r="J137" s="142" t="s">
        <v>14912</v>
      </c>
    </row>
    <row r="138" spans="1:10" x14ac:dyDescent="0.25">
      <c r="A138" s="142" t="s">
        <v>14575</v>
      </c>
      <c r="B138" s="142" t="s">
        <v>14913</v>
      </c>
      <c r="C138" s="142">
        <v>3300034492</v>
      </c>
      <c r="D138" s="142">
        <v>2</v>
      </c>
      <c r="E138" s="142">
        <v>3</v>
      </c>
      <c r="F138" s="142">
        <v>0.66666666666666596</v>
      </c>
      <c r="G138" s="142">
        <v>-0.58496250072115596</v>
      </c>
      <c r="H138" s="142" t="s">
        <v>794</v>
      </c>
      <c r="I138" s="142" t="s">
        <v>794</v>
      </c>
      <c r="J138" s="142" t="s">
        <v>794</v>
      </c>
    </row>
    <row r="139" spans="1:10" x14ac:dyDescent="0.25">
      <c r="A139" s="142" t="s">
        <v>14575</v>
      </c>
      <c r="B139" s="142" t="s">
        <v>14914</v>
      </c>
      <c r="C139" s="142">
        <v>3300034492</v>
      </c>
      <c r="D139" s="142">
        <v>5</v>
      </c>
      <c r="E139" s="142">
        <v>2</v>
      </c>
      <c r="F139" s="142">
        <v>2.5</v>
      </c>
      <c r="G139" s="142">
        <v>1.32192809488736</v>
      </c>
      <c r="H139" s="142" t="s">
        <v>14915</v>
      </c>
      <c r="I139" s="142" t="s">
        <v>14653</v>
      </c>
      <c r="J139" s="142" t="s">
        <v>14916</v>
      </c>
    </row>
    <row r="140" spans="1:10" x14ac:dyDescent="0.25">
      <c r="A140" s="142" t="s">
        <v>14575</v>
      </c>
      <c r="B140" s="142" t="s">
        <v>14917</v>
      </c>
      <c r="C140" s="142">
        <v>3300034492</v>
      </c>
      <c r="D140" s="142">
        <v>1</v>
      </c>
      <c r="E140" s="142">
        <v>1</v>
      </c>
      <c r="F140" s="142">
        <v>1</v>
      </c>
      <c r="G140" s="142">
        <v>0</v>
      </c>
      <c r="H140" s="2"/>
      <c r="I140" s="2"/>
      <c r="J140" s="2"/>
    </row>
    <row r="141" spans="1:10" x14ac:dyDescent="0.25">
      <c r="A141" s="142" t="s">
        <v>14575</v>
      </c>
      <c r="B141" s="142" t="s">
        <v>14918</v>
      </c>
      <c r="C141" s="142">
        <v>3300034492</v>
      </c>
      <c r="D141" s="142">
        <v>3</v>
      </c>
      <c r="E141" s="142">
        <v>5</v>
      </c>
      <c r="F141" s="142">
        <v>0.6</v>
      </c>
      <c r="G141" s="142">
        <v>-0.736965594166206</v>
      </c>
      <c r="H141" s="2"/>
      <c r="I141" s="2"/>
      <c r="J141" s="2"/>
    </row>
    <row r="142" spans="1:10" x14ac:dyDescent="0.25">
      <c r="A142" s="142" t="s">
        <v>14575</v>
      </c>
      <c r="B142" s="142" t="s">
        <v>14919</v>
      </c>
      <c r="C142" s="142">
        <v>3300034492</v>
      </c>
      <c r="D142" s="142">
        <v>2</v>
      </c>
      <c r="E142" s="142">
        <v>9</v>
      </c>
      <c r="F142" s="142">
        <v>0.22222222222222199</v>
      </c>
      <c r="G142" s="142">
        <v>-2.1699250014423099</v>
      </c>
      <c r="H142" s="142" t="s">
        <v>14920</v>
      </c>
      <c r="I142" s="142" t="s">
        <v>14921</v>
      </c>
      <c r="J142" s="142" t="s">
        <v>14922</v>
      </c>
    </row>
    <row r="143" spans="1:10" x14ac:dyDescent="0.25">
      <c r="A143" s="142" t="s">
        <v>14575</v>
      </c>
      <c r="B143" s="142" t="s">
        <v>14923</v>
      </c>
      <c r="C143" s="142">
        <v>3300034492</v>
      </c>
      <c r="D143" s="142">
        <v>5</v>
      </c>
      <c r="E143" s="142">
        <v>1</v>
      </c>
      <c r="F143" s="142">
        <v>5</v>
      </c>
      <c r="G143" s="142">
        <v>2.32192809488736</v>
      </c>
      <c r="H143" s="2"/>
      <c r="I143" s="2"/>
      <c r="J143" s="2"/>
    </row>
    <row r="144" spans="1:10" x14ac:dyDescent="0.25">
      <c r="A144" s="142" t="s">
        <v>14575</v>
      </c>
      <c r="B144" s="142" t="s">
        <v>14924</v>
      </c>
      <c r="C144" s="142">
        <v>3300034492</v>
      </c>
      <c r="D144" s="142">
        <v>3</v>
      </c>
      <c r="E144" s="142">
        <v>1</v>
      </c>
      <c r="F144" s="142">
        <v>3</v>
      </c>
      <c r="G144" s="142">
        <v>1.5849625007211501</v>
      </c>
      <c r="H144" s="142" t="s">
        <v>14925</v>
      </c>
      <c r="I144" s="142" t="s">
        <v>14775</v>
      </c>
      <c r="J144" s="142" t="s">
        <v>794</v>
      </c>
    </row>
    <row r="145" spans="1:10" x14ac:dyDescent="0.25">
      <c r="A145" s="142" t="s">
        <v>14575</v>
      </c>
      <c r="B145" s="142" t="s">
        <v>14926</v>
      </c>
      <c r="C145" s="142">
        <v>3300034492</v>
      </c>
      <c r="D145" s="142">
        <v>1</v>
      </c>
      <c r="E145" s="142">
        <v>2</v>
      </c>
      <c r="F145" s="142">
        <v>0.5</v>
      </c>
      <c r="G145" s="142">
        <v>-1</v>
      </c>
      <c r="H145" s="142" t="s">
        <v>14798</v>
      </c>
      <c r="I145" s="142" t="s">
        <v>14637</v>
      </c>
      <c r="J145" s="142" t="s">
        <v>14927</v>
      </c>
    </row>
    <row r="146" spans="1:10" x14ac:dyDescent="0.25">
      <c r="A146" s="142" t="s">
        <v>14575</v>
      </c>
      <c r="B146" s="142" t="s">
        <v>14928</v>
      </c>
      <c r="C146" s="142">
        <v>3300034492</v>
      </c>
      <c r="D146" s="142">
        <v>3</v>
      </c>
      <c r="E146" s="142">
        <v>13</v>
      </c>
      <c r="F146" s="142">
        <v>0.23076923076923</v>
      </c>
      <c r="G146" s="142">
        <v>-2.1154772174199299</v>
      </c>
      <c r="H146" s="142" t="s">
        <v>14929</v>
      </c>
      <c r="I146" s="142" t="s">
        <v>14710</v>
      </c>
      <c r="J146" s="142" t="s">
        <v>14930</v>
      </c>
    </row>
    <row r="147" spans="1:10" x14ac:dyDescent="0.25">
      <c r="A147" s="142" t="s">
        <v>14575</v>
      </c>
      <c r="B147" s="142" t="s">
        <v>14931</v>
      </c>
      <c r="C147" s="142">
        <v>3300034492</v>
      </c>
      <c r="D147" s="142">
        <v>3</v>
      </c>
      <c r="E147" s="142">
        <v>2</v>
      </c>
      <c r="F147" s="142">
        <v>1.5</v>
      </c>
      <c r="G147" s="142">
        <v>0.58496250072115596</v>
      </c>
      <c r="H147" s="2"/>
      <c r="I147" s="2"/>
      <c r="J147" s="2"/>
    </row>
    <row r="148" spans="1:10" x14ac:dyDescent="0.25">
      <c r="A148" s="142" t="s">
        <v>14575</v>
      </c>
      <c r="B148" s="142" t="s">
        <v>14932</v>
      </c>
      <c r="C148" s="142">
        <v>3300034492</v>
      </c>
      <c r="D148" s="142">
        <v>13</v>
      </c>
      <c r="E148" s="142">
        <v>9</v>
      </c>
      <c r="F148" s="142">
        <v>1.44444444444444</v>
      </c>
      <c r="G148" s="142">
        <v>0.53051471669877903</v>
      </c>
      <c r="H148" s="142" t="s">
        <v>14676</v>
      </c>
      <c r="I148" s="142" t="s">
        <v>14637</v>
      </c>
      <c r="J148" s="142" t="s">
        <v>14677</v>
      </c>
    </row>
    <row r="149" spans="1:10" x14ac:dyDescent="0.25">
      <c r="A149" s="142" t="s">
        <v>14575</v>
      </c>
      <c r="B149" s="142" t="s">
        <v>14933</v>
      </c>
      <c r="C149" s="142">
        <v>3300034492</v>
      </c>
      <c r="D149" s="142">
        <v>2</v>
      </c>
      <c r="E149" s="142">
        <v>1</v>
      </c>
      <c r="F149" s="142">
        <v>2</v>
      </c>
      <c r="G149" s="142">
        <v>1</v>
      </c>
      <c r="H149" s="142" t="s">
        <v>794</v>
      </c>
      <c r="I149" s="142" t="s">
        <v>794</v>
      </c>
      <c r="J149" s="142" t="s">
        <v>794</v>
      </c>
    </row>
    <row r="150" spans="1:10" x14ac:dyDescent="0.25">
      <c r="A150" s="142" t="s">
        <v>14575</v>
      </c>
      <c r="B150" s="142" t="s">
        <v>14934</v>
      </c>
      <c r="C150" s="142">
        <v>3300034492</v>
      </c>
      <c r="D150" s="142">
        <v>2</v>
      </c>
      <c r="E150" s="142">
        <v>9</v>
      </c>
      <c r="F150" s="142">
        <v>0.22222222222222199</v>
      </c>
      <c r="G150" s="142">
        <v>-2.1699250014423099</v>
      </c>
      <c r="H150" s="142" t="s">
        <v>14935</v>
      </c>
      <c r="I150" s="142" t="s">
        <v>14394</v>
      </c>
      <c r="J150" s="142" t="s">
        <v>14936</v>
      </c>
    </row>
    <row r="151" spans="1:10" x14ac:dyDescent="0.25">
      <c r="A151" s="142" t="s">
        <v>14575</v>
      </c>
      <c r="B151" s="142" t="s">
        <v>14937</v>
      </c>
      <c r="C151" s="142">
        <v>3300034492</v>
      </c>
      <c r="D151" s="142">
        <v>3</v>
      </c>
      <c r="E151" s="142">
        <v>4</v>
      </c>
      <c r="F151" s="142">
        <v>0.75</v>
      </c>
      <c r="G151" s="142">
        <v>-0.41503749927884298</v>
      </c>
      <c r="H151" s="142" t="s">
        <v>14938</v>
      </c>
      <c r="I151" s="142" t="s">
        <v>14394</v>
      </c>
      <c r="J151" s="142" t="s">
        <v>14939</v>
      </c>
    </row>
    <row r="152" spans="1:10" x14ac:dyDescent="0.25">
      <c r="A152" s="142" t="s">
        <v>14575</v>
      </c>
      <c r="B152" s="142" t="s">
        <v>14940</v>
      </c>
      <c r="C152" s="142">
        <v>3300034492</v>
      </c>
      <c r="D152" s="142">
        <v>1</v>
      </c>
      <c r="E152" s="142">
        <v>2</v>
      </c>
      <c r="F152" s="142">
        <v>0.5</v>
      </c>
      <c r="G152" s="142">
        <v>-1</v>
      </c>
      <c r="H152" s="142" t="s">
        <v>14941</v>
      </c>
      <c r="I152" s="142" t="s">
        <v>14629</v>
      </c>
      <c r="J152" s="142" t="s">
        <v>14722</v>
      </c>
    </row>
    <row r="153" spans="1:10" x14ac:dyDescent="0.25">
      <c r="A153" s="142" t="s">
        <v>14575</v>
      </c>
      <c r="B153" s="142" t="s">
        <v>14942</v>
      </c>
      <c r="C153" s="142">
        <v>3300034492</v>
      </c>
      <c r="D153" s="142">
        <v>3</v>
      </c>
      <c r="E153" s="142">
        <v>4</v>
      </c>
      <c r="F153" s="142">
        <v>0.75</v>
      </c>
      <c r="G153" s="142">
        <v>-0.41503749927884298</v>
      </c>
      <c r="H153" s="142" t="s">
        <v>14718</v>
      </c>
      <c r="I153" s="142" t="s">
        <v>14710</v>
      </c>
      <c r="J153" s="142" t="s">
        <v>14719</v>
      </c>
    </row>
    <row r="154" spans="1:10" x14ac:dyDescent="0.25">
      <c r="A154" s="142" t="s">
        <v>14575</v>
      </c>
      <c r="B154" s="142" t="s">
        <v>14943</v>
      </c>
      <c r="C154" s="142">
        <v>3300034492</v>
      </c>
      <c r="D154" s="142">
        <v>4</v>
      </c>
      <c r="E154" s="142">
        <v>3</v>
      </c>
      <c r="F154" s="142">
        <v>1.3333333333333299</v>
      </c>
      <c r="G154" s="142">
        <v>0.41503749927884298</v>
      </c>
      <c r="H154" s="142" t="s">
        <v>14944</v>
      </c>
      <c r="I154" s="142" t="s">
        <v>14880</v>
      </c>
      <c r="J154" s="142" t="s">
        <v>14945</v>
      </c>
    </row>
    <row r="155" spans="1:10" x14ac:dyDescent="0.25">
      <c r="A155" s="142" t="s">
        <v>14575</v>
      </c>
      <c r="B155" s="142" t="s">
        <v>14946</v>
      </c>
      <c r="C155" s="142">
        <v>3300034492</v>
      </c>
      <c r="D155" s="142">
        <v>3</v>
      </c>
      <c r="E155" s="142">
        <v>3</v>
      </c>
      <c r="F155" s="142">
        <v>1</v>
      </c>
      <c r="G155" s="142">
        <v>0</v>
      </c>
      <c r="H155" s="2"/>
      <c r="I155" s="2"/>
      <c r="J155" s="2"/>
    </row>
    <row r="156" spans="1:10" x14ac:dyDescent="0.25">
      <c r="A156" s="142" t="s">
        <v>14575</v>
      </c>
      <c r="B156" s="142" t="s">
        <v>14947</v>
      </c>
      <c r="C156" s="142">
        <v>3300034492</v>
      </c>
      <c r="D156" s="142">
        <v>3</v>
      </c>
      <c r="E156" s="142">
        <v>9</v>
      </c>
      <c r="F156" s="142">
        <v>0.33333333333333298</v>
      </c>
      <c r="G156" s="142">
        <v>-1.5849625007211501</v>
      </c>
      <c r="H156" s="142" t="s">
        <v>14853</v>
      </c>
      <c r="I156" s="142" t="s">
        <v>14742</v>
      </c>
      <c r="J156" s="142" t="s">
        <v>794</v>
      </c>
    </row>
    <row r="157" spans="1:10" x14ac:dyDescent="0.25">
      <c r="A157" s="142" t="s">
        <v>14575</v>
      </c>
      <c r="B157" s="142" t="s">
        <v>14948</v>
      </c>
      <c r="C157" s="142">
        <v>3300034492</v>
      </c>
      <c r="D157" s="142">
        <v>14</v>
      </c>
      <c r="E157" s="142">
        <v>29</v>
      </c>
      <c r="F157" s="142">
        <v>0.48275862068965503</v>
      </c>
      <c r="G157" s="142">
        <v>-1.0506260730699599</v>
      </c>
      <c r="H157" s="142" t="s">
        <v>14949</v>
      </c>
      <c r="I157" s="142" t="s">
        <v>14394</v>
      </c>
      <c r="J157" s="142" t="s">
        <v>14840</v>
      </c>
    </row>
    <row r="158" spans="1:10" x14ac:dyDescent="0.25">
      <c r="A158" s="142" t="s">
        <v>14577</v>
      </c>
      <c r="B158" s="142" t="s">
        <v>14950</v>
      </c>
      <c r="C158" s="142">
        <v>3300034493</v>
      </c>
      <c r="D158" s="142">
        <v>4</v>
      </c>
      <c r="E158" s="142">
        <v>4</v>
      </c>
      <c r="F158" s="142">
        <v>1</v>
      </c>
      <c r="G158" s="142">
        <v>0</v>
      </c>
      <c r="H158" s="2"/>
      <c r="I158" s="2"/>
      <c r="J158" s="2"/>
    </row>
    <row r="159" spans="1:10" x14ac:dyDescent="0.25">
      <c r="A159" s="142" t="s">
        <v>14577</v>
      </c>
      <c r="B159" s="142" t="s">
        <v>14951</v>
      </c>
      <c r="C159" s="142">
        <v>3300034493</v>
      </c>
      <c r="D159" s="142">
        <v>3</v>
      </c>
      <c r="E159" s="142">
        <v>5</v>
      </c>
      <c r="F159" s="142">
        <v>0.6</v>
      </c>
      <c r="G159" s="142">
        <v>-0.736965594166206</v>
      </c>
      <c r="H159" s="142" t="s">
        <v>794</v>
      </c>
      <c r="I159" s="142" t="s">
        <v>794</v>
      </c>
      <c r="J159" s="142" t="s">
        <v>794</v>
      </c>
    </row>
    <row r="160" spans="1:10" x14ac:dyDescent="0.25">
      <c r="A160" s="142" t="s">
        <v>14577</v>
      </c>
      <c r="B160" s="142" t="s">
        <v>14952</v>
      </c>
      <c r="C160" s="142">
        <v>3300034493</v>
      </c>
      <c r="D160" s="142">
        <v>3</v>
      </c>
      <c r="E160" s="142">
        <v>1</v>
      </c>
      <c r="F160" s="142">
        <v>3</v>
      </c>
      <c r="G160" s="142">
        <v>1.5849625007211501</v>
      </c>
      <c r="H160" s="2"/>
      <c r="I160" s="2"/>
      <c r="J160" s="2"/>
    </row>
    <row r="161" spans="1:10" x14ac:dyDescent="0.25">
      <c r="A161" s="142" t="s">
        <v>14577</v>
      </c>
      <c r="B161" s="142" t="s">
        <v>14953</v>
      </c>
      <c r="C161" s="142">
        <v>3300034493</v>
      </c>
      <c r="D161" s="142">
        <v>1</v>
      </c>
      <c r="E161" s="142">
        <v>5</v>
      </c>
      <c r="F161" s="142">
        <v>0.2</v>
      </c>
      <c r="G161" s="142">
        <v>-2.32192809488736</v>
      </c>
      <c r="H161" s="142" t="s">
        <v>14671</v>
      </c>
      <c r="I161" s="142" t="s">
        <v>14664</v>
      </c>
      <c r="J161" s="142" t="s">
        <v>14874</v>
      </c>
    </row>
    <row r="162" spans="1:10" x14ac:dyDescent="0.25">
      <c r="A162" s="142" t="s">
        <v>14577</v>
      </c>
      <c r="B162" s="142" t="s">
        <v>14954</v>
      </c>
      <c r="C162" s="142">
        <v>3300034493</v>
      </c>
      <c r="D162" s="142">
        <v>16</v>
      </c>
      <c r="E162" s="142">
        <v>26</v>
      </c>
      <c r="F162" s="142">
        <v>0.61538461538461497</v>
      </c>
      <c r="G162" s="142">
        <v>-0.70043971814109196</v>
      </c>
      <c r="H162" s="142" t="s">
        <v>14955</v>
      </c>
      <c r="I162" s="142" t="s">
        <v>14620</v>
      </c>
      <c r="J162" s="142" t="s">
        <v>14956</v>
      </c>
    </row>
    <row r="163" spans="1:10" x14ac:dyDescent="0.25">
      <c r="A163" s="142" t="s">
        <v>14577</v>
      </c>
      <c r="B163" s="142" t="s">
        <v>14957</v>
      </c>
      <c r="C163" s="142">
        <v>3300034493</v>
      </c>
      <c r="D163" s="142">
        <v>3</v>
      </c>
      <c r="E163" s="142">
        <v>2</v>
      </c>
      <c r="F163" s="142">
        <v>1.5</v>
      </c>
      <c r="G163" s="142">
        <v>0.58496250072115596</v>
      </c>
      <c r="H163" s="142" t="s">
        <v>14958</v>
      </c>
      <c r="I163" s="142" t="s">
        <v>14710</v>
      </c>
      <c r="J163" s="142" t="s">
        <v>14840</v>
      </c>
    </row>
    <row r="164" spans="1:10" x14ac:dyDescent="0.25">
      <c r="A164" s="142" t="s">
        <v>14577</v>
      </c>
      <c r="B164" s="142" t="s">
        <v>14959</v>
      </c>
      <c r="C164" s="142">
        <v>3300034493</v>
      </c>
      <c r="D164" s="142">
        <v>1</v>
      </c>
      <c r="E164" s="142">
        <v>1</v>
      </c>
      <c r="F164" s="142">
        <v>1</v>
      </c>
      <c r="G164" s="142">
        <v>0</v>
      </c>
      <c r="H164" s="2"/>
      <c r="I164" s="2"/>
      <c r="J164" s="2"/>
    </row>
    <row r="165" spans="1:10" x14ac:dyDescent="0.25">
      <c r="A165" s="142" t="s">
        <v>14577</v>
      </c>
      <c r="B165" s="142" t="s">
        <v>14960</v>
      </c>
      <c r="C165" s="142">
        <v>3300034493</v>
      </c>
      <c r="D165" s="142">
        <v>2</v>
      </c>
      <c r="E165" s="142">
        <v>4</v>
      </c>
      <c r="F165" s="142">
        <v>0.5</v>
      </c>
      <c r="G165" s="142">
        <v>-1</v>
      </c>
      <c r="H165" s="142" t="s">
        <v>794</v>
      </c>
      <c r="I165" s="142" t="s">
        <v>794</v>
      </c>
      <c r="J165" s="142" t="s">
        <v>14961</v>
      </c>
    </row>
    <row r="166" spans="1:10" x14ac:dyDescent="0.25">
      <c r="A166" s="142" t="s">
        <v>14577</v>
      </c>
      <c r="B166" s="142" t="s">
        <v>14962</v>
      </c>
      <c r="C166" s="142">
        <v>3300034493</v>
      </c>
      <c r="D166" s="142">
        <v>7</v>
      </c>
      <c r="E166" s="142">
        <v>17</v>
      </c>
      <c r="F166" s="142">
        <v>0.41176470588235198</v>
      </c>
      <c r="G166" s="142">
        <v>-1.28010791919273</v>
      </c>
      <c r="H166" s="142" t="s">
        <v>14963</v>
      </c>
      <c r="I166" s="142" t="s">
        <v>14710</v>
      </c>
      <c r="J166" s="142" t="s">
        <v>14964</v>
      </c>
    </row>
    <row r="167" spans="1:10" x14ac:dyDescent="0.25">
      <c r="A167" s="142" t="s">
        <v>14577</v>
      </c>
      <c r="B167" s="142" t="s">
        <v>14965</v>
      </c>
      <c r="C167" s="142">
        <v>3300034493</v>
      </c>
      <c r="D167" s="142">
        <v>12</v>
      </c>
      <c r="E167" s="142">
        <v>68</v>
      </c>
      <c r="F167" s="142">
        <v>0.17647058823529399</v>
      </c>
      <c r="G167" s="142">
        <v>-2.5025003405291799</v>
      </c>
      <c r="H167" s="142" t="s">
        <v>14966</v>
      </c>
      <c r="I167" s="142" t="s">
        <v>14683</v>
      </c>
      <c r="J167" s="142" t="s">
        <v>14967</v>
      </c>
    </row>
    <row r="168" spans="1:10" x14ac:dyDescent="0.25">
      <c r="A168" s="142" t="s">
        <v>14577</v>
      </c>
      <c r="B168" s="142" t="s">
        <v>14968</v>
      </c>
      <c r="C168" s="142">
        <v>3300034493</v>
      </c>
      <c r="D168" s="142">
        <v>10</v>
      </c>
      <c r="E168" s="142">
        <v>15</v>
      </c>
      <c r="F168" s="142">
        <v>0.66666666666666596</v>
      </c>
      <c r="G168" s="142">
        <v>-0.58496250072115596</v>
      </c>
      <c r="H168" s="142" t="s">
        <v>14969</v>
      </c>
      <c r="I168" s="142" t="s">
        <v>14703</v>
      </c>
      <c r="J168" s="142" t="s">
        <v>14970</v>
      </c>
    </row>
    <row r="169" spans="1:10" x14ac:dyDescent="0.25">
      <c r="A169" s="142" t="s">
        <v>14577</v>
      </c>
      <c r="B169" s="142" t="s">
        <v>14971</v>
      </c>
      <c r="C169" s="142">
        <v>3300034493</v>
      </c>
      <c r="D169" s="142">
        <v>2</v>
      </c>
      <c r="E169" s="142">
        <v>2</v>
      </c>
      <c r="F169" s="142">
        <v>1</v>
      </c>
      <c r="G169" s="142">
        <v>0</v>
      </c>
      <c r="H169" s="142" t="s">
        <v>14972</v>
      </c>
      <c r="I169" s="142" t="s">
        <v>14653</v>
      </c>
      <c r="J169" s="142" t="s">
        <v>14973</v>
      </c>
    </row>
    <row r="170" spans="1:10" x14ac:dyDescent="0.25">
      <c r="A170" s="142" t="s">
        <v>14577</v>
      </c>
      <c r="B170" s="142" t="s">
        <v>14974</v>
      </c>
      <c r="C170" s="142">
        <v>3300034493</v>
      </c>
      <c r="D170" s="142">
        <v>6</v>
      </c>
      <c r="E170" s="142">
        <v>4</v>
      </c>
      <c r="F170" s="142">
        <v>1.5</v>
      </c>
      <c r="G170" s="142">
        <v>0.58496250072115596</v>
      </c>
      <c r="H170" s="142" t="s">
        <v>14774</v>
      </c>
      <c r="I170" s="142" t="s">
        <v>14775</v>
      </c>
      <c r="J170" s="142" t="s">
        <v>14776</v>
      </c>
    </row>
    <row r="171" spans="1:10" x14ac:dyDescent="0.25">
      <c r="A171" s="142" t="s">
        <v>14577</v>
      </c>
      <c r="B171" s="142" t="s">
        <v>14975</v>
      </c>
      <c r="C171" s="142">
        <v>3300034493</v>
      </c>
      <c r="D171" s="142">
        <v>17</v>
      </c>
      <c r="E171" s="142">
        <v>30</v>
      </c>
      <c r="F171" s="142">
        <v>0.56666666666666599</v>
      </c>
      <c r="G171" s="142">
        <v>-0.81942775435817905</v>
      </c>
      <c r="H171" s="142" t="s">
        <v>14976</v>
      </c>
      <c r="I171" s="142" t="s">
        <v>14703</v>
      </c>
      <c r="J171" s="142" t="s">
        <v>14977</v>
      </c>
    </row>
    <row r="172" spans="1:10" x14ac:dyDescent="0.25">
      <c r="A172" s="142" t="s">
        <v>14577</v>
      </c>
      <c r="B172" s="142" t="s">
        <v>14978</v>
      </c>
      <c r="C172" s="142">
        <v>3300034493</v>
      </c>
      <c r="D172" s="142">
        <v>2</v>
      </c>
      <c r="E172" s="142">
        <v>2</v>
      </c>
      <c r="F172" s="142">
        <v>1</v>
      </c>
      <c r="G172" s="142">
        <v>0</v>
      </c>
      <c r="H172" s="142" t="s">
        <v>794</v>
      </c>
      <c r="I172" s="142" t="s">
        <v>794</v>
      </c>
      <c r="J172" s="142" t="s">
        <v>794</v>
      </c>
    </row>
    <row r="173" spans="1:10" x14ac:dyDescent="0.25">
      <c r="A173" s="142" t="s">
        <v>14577</v>
      </c>
      <c r="B173" s="142" t="s">
        <v>14979</v>
      </c>
      <c r="C173" s="142">
        <v>3300034493</v>
      </c>
      <c r="D173" s="142">
        <v>12</v>
      </c>
      <c r="E173" s="142">
        <v>23</v>
      </c>
      <c r="F173" s="142">
        <v>0.52173913043478204</v>
      </c>
      <c r="G173" s="142">
        <v>-0.93859945533585598</v>
      </c>
      <c r="H173" s="142" t="s">
        <v>14673</v>
      </c>
      <c r="I173" s="142" t="s">
        <v>14394</v>
      </c>
      <c r="J173" s="142" t="s">
        <v>14674</v>
      </c>
    </row>
    <row r="174" spans="1:10" x14ac:dyDescent="0.25">
      <c r="A174" s="142" t="s">
        <v>14577</v>
      </c>
      <c r="B174" s="142" t="s">
        <v>14980</v>
      </c>
      <c r="C174" s="142">
        <v>3300034493</v>
      </c>
      <c r="D174" s="142">
        <v>5</v>
      </c>
      <c r="E174" s="142">
        <v>15</v>
      </c>
      <c r="F174" s="142">
        <v>0.33333333333333298</v>
      </c>
      <c r="G174" s="142">
        <v>-1.5849625007211501</v>
      </c>
      <c r="H174" s="142" t="s">
        <v>794</v>
      </c>
      <c r="I174" s="142" t="s">
        <v>794</v>
      </c>
      <c r="J174" s="142" t="s">
        <v>794</v>
      </c>
    </row>
    <row r="175" spans="1:10" x14ac:dyDescent="0.25">
      <c r="A175" s="142" t="s">
        <v>14577</v>
      </c>
      <c r="B175" s="142" t="s">
        <v>14981</v>
      </c>
      <c r="C175" s="142">
        <v>3300034493</v>
      </c>
      <c r="D175" s="142">
        <v>3</v>
      </c>
      <c r="E175" s="142">
        <v>10</v>
      </c>
      <c r="F175" s="142">
        <v>0.3</v>
      </c>
      <c r="G175" s="142">
        <v>-1.7369655941662001</v>
      </c>
      <c r="H175" s="142" t="s">
        <v>794</v>
      </c>
      <c r="I175" s="142" t="s">
        <v>794</v>
      </c>
      <c r="J175" s="142" t="s">
        <v>794</v>
      </c>
    </row>
    <row r="176" spans="1:10" x14ac:dyDescent="0.25">
      <c r="A176" s="142" t="s">
        <v>14577</v>
      </c>
      <c r="B176" s="142" t="s">
        <v>14982</v>
      </c>
      <c r="C176" s="142">
        <v>3300034493</v>
      </c>
      <c r="D176" s="142">
        <v>2</v>
      </c>
      <c r="E176" s="142">
        <v>9</v>
      </c>
      <c r="F176" s="142">
        <v>0.22222222222222199</v>
      </c>
      <c r="G176" s="142">
        <v>-2.1699250014423099</v>
      </c>
      <c r="H176" s="142" t="s">
        <v>14983</v>
      </c>
      <c r="I176" s="142" t="s">
        <v>14620</v>
      </c>
      <c r="J176" s="142" t="s">
        <v>14748</v>
      </c>
    </row>
    <row r="177" spans="1:10" x14ac:dyDescent="0.25">
      <c r="A177" s="142" t="s">
        <v>14577</v>
      </c>
      <c r="B177" s="142" t="s">
        <v>14984</v>
      </c>
      <c r="C177" s="142">
        <v>3300034493</v>
      </c>
      <c r="D177" s="142">
        <v>2</v>
      </c>
      <c r="E177" s="142">
        <v>7</v>
      </c>
      <c r="F177" s="142">
        <v>0.28571428571428498</v>
      </c>
      <c r="G177" s="142">
        <v>-1.8073549220576</v>
      </c>
      <c r="H177" s="142" t="s">
        <v>14774</v>
      </c>
      <c r="I177" s="142" t="s">
        <v>14775</v>
      </c>
      <c r="J177" s="142" t="s">
        <v>14776</v>
      </c>
    </row>
    <row r="178" spans="1:10" x14ac:dyDescent="0.25">
      <c r="A178" s="142" t="s">
        <v>14577</v>
      </c>
      <c r="B178" s="142" t="s">
        <v>14985</v>
      </c>
      <c r="C178" s="142">
        <v>3300034493</v>
      </c>
      <c r="D178" s="142">
        <v>21</v>
      </c>
      <c r="E178" s="142">
        <v>30</v>
      </c>
      <c r="F178" s="142">
        <v>0.7</v>
      </c>
      <c r="G178" s="142">
        <v>-0.51457317282975801</v>
      </c>
      <c r="H178" s="142" t="s">
        <v>14887</v>
      </c>
      <c r="I178" s="142" t="s">
        <v>14683</v>
      </c>
      <c r="J178" s="142" t="s">
        <v>14888</v>
      </c>
    </row>
    <row r="179" spans="1:10" x14ac:dyDescent="0.25">
      <c r="A179" s="142" t="s">
        <v>14577</v>
      </c>
      <c r="B179" s="142" t="s">
        <v>14986</v>
      </c>
      <c r="C179" s="142">
        <v>3300034493</v>
      </c>
      <c r="D179" s="142">
        <v>3</v>
      </c>
      <c r="E179" s="142">
        <v>2</v>
      </c>
      <c r="F179" s="142">
        <v>1.5</v>
      </c>
      <c r="G179" s="142">
        <v>0.58496250072115596</v>
      </c>
      <c r="H179" s="142" t="s">
        <v>14774</v>
      </c>
      <c r="I179" s="142" t="s">
        <v>14775</v>
      </c>
      <c r="J179" s="142" t="s">
        <v>14776</v>
      </c>
    </row>
    <row r="180" spans="1:10" x14ac:dyDescent="0.25">
      <c r="A180" s="142" t="s">
        <v>14577</v>
      </c>
      <c r="B180" s="142" t="s">
        <v>14987</v>
      </c>
      <c r="C180" s="142">
        <v>3300034493</v>
      </c>
      <c r="D180" s="142">
        <v>3</v>
      </c>
      <c r="E180" s="142">
        <v>4</v>
      </c>
      <c r="F180" s="142">
        <v>0.75</v>
      </c>
      <c r="G180" s="142">
        <v>-0.41503749927884298</v>
      </c>
      <c r="H180" s="2"/>
      <c r="I180" s="2"/>
      <c r="J180" s="2"/>
    </row>
    <row r="181" spans="1:10" x14ac:dyDescent="0.25">
      <c r="A181" s="142" t="s">
        <v>14577</v>
      </c>
      <c r="B181" s="142" t="s">
        <v>14988</v>
      </c>
      <c r="C181" s="142">
        <v>3300034493</v>
      </c>
      <c r="D181" s="142">
        <v>6</v>
      </c>
      <c r="E181" s="142">
        <v>2</v>
      </c>
      <c r="F181" s="142">
        <v>3</v>
      </c>
      <c r="G181" s="142">
        <v>1.5849625007211501</v>
      </c>
      <c r="H181" s="142" t="s">
        <v>14989</v>
      </c>
      <c r="I181" s="142" t="s">
        <v>14394</v>
      </c>
      <c r="J181" s="142" t="s">
        <v>794</v>
      </c>
    </row>
    <row r="182" spans="1:10" x14ac:dyDescent="0.25">
      <c r="A182" s="142" t="s">
        <v>14577</v>
      </c>
      <c r="B182" s="142" t="s">
        <v>14990</v>
      </c>
      <c r="C182" s="142">
        <v>3300034493</v>
      </c>
      <c r="D182" s="142">
        <v>1</v>
      </c>
      <c r="E182" s="142">
        <v>1</v>
      </c>
      <c r="F182" s="142">
        <v>1</v>
      </c>
      <c r="G182" s="142">
        <v>0</v>
      </c>
      <c r="H182" s="142" t="s">
        <v>14646</v>
      </c>
      <c r="I182" s="142" t="s">
        <v>14394</v>
      </c>
      <c r="J182" s="142" t="s">
        <v>14716</v>
      </c>
    </row>
    <row r="183" spans="1:10" x14ac:dyDescent="0.25">
      <c r="A183" s="142" t="s">
        <v>14577</v>
      </c>
      <c r="B183" s="142" t="s">
        <v>14991</v>
      </c>
      <c r="C183" s="142">
        <v>3300034493</v>
      </c>
      <c r="D183" s="142">
        <v>3</v>
      </c>
      <c r="E183" s="142">
        <v>6</v>
      </c>
      <c r="F183" s="142">
        <v>0.5</v>
      </c>
      <c r="G183" s="142">
        <v>-1</v>
      </c>
      <c r="H183" s="142" t="s">
        <v>14692</v>
      </c>
      <c r="I183" s="142" t="s">
        <v>14693</v>
      </c>
      <c r="J183" s="142" t="s">
        <v>14694</v>
      </c>
    </row>
    <row r="184" spans="1:10" x14ac:dyDescent="0.25">
      <c r="A184" s="142" t="s">
        <v>14577</v>
      </c>
      <c r="B184" s="142" t="s">
        <v>14992</v>
      </c>
      <c r="C184" s="142">
        <v>3300034493</v>
      </c>
      <c r="D184" s="142">
        <v>1</v>
      </c>
      <c r="E184" s="142">
        <v>1</v>
      </c>
      <c r="F184" s="142">
        <v>1</v>
      </c>
      <c r="G184" s="142">
        <v>0</v>
      </c>
      <c r="H184" s="2"/>
      <c r="I184" s="2"/>
      <c r="J184" s="2"/>
    </row>
    <row r="185" spans="1:10" x14ac:dyDescent="0.25">
      <c r="A185" s="142" t="s">
        <v>14577</v>
      </c>
      <c r="B185" s="142" t="s">
        <v>14993</v>
      </c>
      <c r="C185" s="142">
        <v>3300034493</v>
      </c>
      <c r="D185" s="142">
        <v>9</v>
      </c>
      <c r="E185" s="142">
        <v>5</v>
      </c>
      <c r="F185" s="142">
        <v>1.8</v>
      </c>
      <c r="G185" s="142">
        <v>0.84799690655494997</v>
      </c>
      <c r="H185" s="142" t="s">
        <v>14994</v>
      </c>
      <c r="I185" s="142" t="s">
        <v>14683</v>
      </c>
      <c r="J185" s="142" t="s">
        <v>14995</v>
      </c>
    </row>
    <row r="186" spans="1:10" x14ac:dyDescent="0.25">
      <c r="A186" s="142" t="s">
        <v>14577</v>
      </c>
      <c r="B186" s="142" t="s">
        <v>14996</v>
      </c>
      <c r="C186" s="142">
        <v>3300034493</v>
      </c>
      <c r="D186" s="142">
        <v>19</v>
      </c>
      <c r="E186" s="142">
        <v>31</v>
      </c>
      <c r="F186" s="142">
        <v>0.61290322580645096</v>
      </c>
      <c r="G186" s="142">
        <v>-0.70626879694328903</v>
      </c>
      <c r="H186" s="142" t="s">
        <v>14774</v>
      </c>
      <c r="I186" s="142" t="s">
        <v>14775</v>
      </c>
      <c r="J186" s="142" t="s">
        <v>14776</v>
      </c>
    </row>
    <row r="187" spans="1:10" x14ac:dyDescent="0.25">
      <c r="A187" s="142" t="s">
        <v>14579</v>
      </c>
      <c r="B187" s="142" t="s">
        <v>14997</v>
      </c>
      <c r="C187" s="142">
        <v>3300034494</v>
      </c>
      <c r="D187" s="142">
        <v>16</v>
      </c>
      <c r="E187" s="142">
        <v>27</v>
      </c>
      <c r="F187" s="142">
        <v>0.592592592592592</v>
      </c>
      <c r="G187" s="142">
        <v>-0.754887502163468</v>
      </c>
      <c r="H187" s="142" t="s">
        <v>14727</v>
      </c>
      <c r="I187" s="142" t="s">
        <v>14629</v>
      </c>
      <c r="J187" s="142" t="s">
        <v>14722</v>
      </c>
    </row>
    <row r="188" spans="1:10" x14ac:dyDescent="0.25">
      <c r="A188" s="142" t="s">
        <v>14579</v>
      </c>
      <c r="B188" s="142" t="s">
        <v>14998</v>
      </c>
      <c r="C188" s="142">
        <v>3300034494</v>
      </c>
      <c r="D188" s="142">
        <v>1</v>
      </c>
      <c r="E188" s="142">
        <v>2</v>
      </c>
      <c r="F188" s="142">
        <v>0.5</v>
      </c>
      <c r="G188" s="142">
        <v>-1</v>
      </c>
      <c r="H188" s="142" t="s">
        <v>14999</v>
      </c>
      <c r="I188" s="142" t="s">
        <v>14393</v>
      </c>
      <c r="J188" s="142" t="s">
        <v>15000</v>
      </c>
    </row>
    <row r="189" spans="1:10" x14ac:dyDescent="0.25">
      <c r="A189" s="142" t="s">
        <v>14579</v>
      </c>
      <c r="B189" s="142" t="s">
        <v>15001</v>
      </c>
      <c r="C189" s="142">
        <v>3300034494</v>
      </c>
      <c r="D189" s="142">
        <v>20</v>
      </c>
      <c r="E189" s="142">
        <v>50</v>
      </c>
      <c r="F189" s="142">
        <v>0.4</v>
      </c>
      <c r="G189" s="142">
        <v>-1.32192809488736</v>
      </c>
      <c r="H189" s="142" t="s">
        <v>794</v>
      </c>
      <c r="I189" s="142" t="s">
        <v>794</v>
      </c>
      <c r="J189" s="142" t="s">
        <v>794</v>
      </c>
    </row>
    <row r="190" spans="1:10" x14ac:dyDescent="0.25">
      <c r="A190" s="142" t="s">
        <v>14579</v>
      </c>
      <c r="B190" s="142" t="s">
        <v>15002</v>
      </c>
      <c r="C190" s="142">
        <v>3300034494</v>
      </c>
      <c r="D190" s="142">
        <v>1</v>
      </c>
      <c r="E190" s="142">
        <v>9</v>
      </c>
      <c r="F190" s="142">
        <v>0.11111111111111099</v>
      </c>
      <c r="G190" s="142">
        <v>-3.1699250014423099</v>
      </c>
      <c r="H190" s="142" t="s">
        <v>14727</v>
      </c>
      <c r="I190" s="142" t="s">
        <v>14629</v>
      </c>
      <c r="J190" s="142" t="s">
        <v>15003</v>
      </c>
    </row>
    <row r="191" spans="1:10" x14ac:dyDescent="0.25">
      <c r="A191" s="142" t="s">
        <v>14579</v>
      </c>
      <c r="B191" s="142" t="s">
        <v>15004</v>
      </c>
      <c r="C191" s="142">
        <v>3300034494</v>
      </c>
      <c r="D191" s="142">
        <v>1</v>
      </c>
      <c r="E191" s="142">
        <v>1</v>
      </c>
      <c r="F191" s="142">
        <v>1</v>
      </c>
      <c r="G191" s="142">
        <v>0</v>
      </c>
      <c r="H191" s="142" t="s">
        <v>15005</v>
      </c>
      <c r="I191" s="142" t="s">
        <v>14620</v>
      </c>
      <c r="J191" s="142" t="s">
        <v>14696</v>
      </c>
    </row>
    <row r="192" spans="1:10" x14ac:dyDescent="0.25">
      <c r="A192" s="142" t="s">
        <v>14579</v>
      </c>
      <c r="B192" s="142" t="s">
        <v>15006</v>
      </c>
      <c r="C192" s="142">
        <v>3300034494</v>
      </c>
      <c r="D192" s="142">
        <v>1</v>
      </c>
      <c r="E192" s="142">
        <v>4</v>
      </c>
      <c r="F192" s="142">
        <v>0.25</v>
      </c>
      <c r="G192" s="142">
        <v>-2</v>
      </c>
      <c r="H192" s="142" t="s">
        <v>794</v>
      </c>
      <c r="I192" s="142" t="s">
        <v>794</v>
      </c>
      <c r="J192" s="142" t="s">
        <v>14805</v>
      </c>
    </row>
    <row r="193" spans="1:10" x14ac:dyDescent="0.25">
      <c r="A193" s="142" t="s">
        <v>14579</v>
      </c>
      <c r="B193" s="142" t="s">
        <v>15007</v>
      </c>
      <c r="C193" s="142">
        <v>3300034494</v>
      </c>
      <c r="D193" s="142">
        <v>3</v>
      </c>
      <c r="E193" s="142">
        <v>10</v>
      </c>
      <c r="F193" s="142">
        <v>0.3</v>
      </c>
      <c r="G193" s="142">
        <v>-1.7369655941662001</v>
      </c>
      <c r="H193" s="142" t="s">
        <v>14727</v>
      </c>
      <c r="I193" s="142" t="s">
        <v>14629</v>
      </c>
      <c r="J193" s="142" t="s">
        <v>14722</v>
      </c>
    </row>
    <row r="194" spans="1:10" x14ac:dyDescent="0.25">
      <c r="A194" s="142" t="s">
        <v>14579</v>
      </c>
      <c r="B194" s="142" t="s">
        <v>15008</v>
      </c>
      <c r="C194" s="142">
        <v>3300034494</v>
      </c>
      <c r="D194" s="142">
        <v>1</v>
      </c>
      <c r="E194" s="142">
        <v>1</v>
      </c>
      <c r="F194" s="142">
        <v>1</v>
      </c>
      <c r="G194" s="142">
        <v>0</v>
      </c>
      <c r="H194" s="142" t="s">
        <v>14718</v>
      </c>
      <c r="I194" s="142" t="s">
        <v>14710</v>
      </c>
      <c r="J194" s="142" t="s">
        <v>14719</v>
      </c>
    </row>
    <row r="195" spans="1:10" x14ac:dyDescent="0.25">
      <c r="A195" s="142" t="s">
        <v>14579</v>
      </c>
      <c r="B195" s="142" t="s">
        <v>15009</v>
      </c>
      <c r="C195" s="142">
        <v>3300034494</v>
      </c>
      <c r="D195" s="142">
        <v>2</v>
      </c>
      <c r="E195" s="142">
        <v>5</v>
      </c>
      <c r="F195" s="142">
        <v>0.4</v>
      </c>
      <c r="G195" s="142">
        <v>-1.32192809488736</v>
      </c>
      <c r="H195" s="142" t="s">
        <v>14876</v>
      </c>
      <c r="I195" s="142" t="s">
        <v>14653</v>
      </c>
      <c r="J195" s="142" t="s">
        <v>15010</v>
      </c>
    </row>
    <row r="196" spans="1:10" x14ac:dyDescent="0.25">
      <c r="A196" s="142" t="s">
        <v>14579</v>
      </c>
      <c r="B196" s="142" t="s">
        <v>15011</v>
      </c>
      <c r="C196" s="142">
        <v>3300034494</v>
      </c>
      <c r="D196" s="142">
        <v>3</v>
      </c>
      <c r="E196" s="142">
        <v>3</v>
      </c>
      <c r="F196" s="142">
        <v>1</v>
      </c>
      <c r="G196" s="142">
        <v>0</v>
      </c>
      <c r="H196" s="142" t="s">
        <v>15012</v>
      </c>
      <c r="I196" s="142" t="s">
        <v>14394</v>
      </c>
      <c r="J196" s="142" t="s">
        <v>15013</v>
      </c>
    </row>
    <row r="197" spans="1:10" x14ac:dyDescent="0.25">
      <c r="A197" s="142" t="s">
        <v>14579</v>
      </c>
      <c r="B197" s="142" t="s">
        <v>15014</v>
      </c>
      <c r="C197" s="142">
        <v>3300034494</v>
      </c>
      <c r="D197" s="142">
        <v>13</v>
      </c>
      <c r="E197" s="142">
        <v>6</v>
      </c>
      <c r="F197" s="142">
        <v>2.1666666666666599</v>
      </c>
      <c r="G197" s="142">
        <v>1.1154772174199299</v>
      </c>
      <c r="H197" s="142" t="s">
        <v>15015</v>
      </c>
      <c r="I197" s="142" t="s">
        <v>14637</v>
      </c>
      <c r="J197" s="142" t="s">
        <v>14812</v>
      </c>
    </row>
    <row r="198" spans="1:10" x14ac:dyDescent="0.25">
      <c r="A198" s="142" t="s">
        <v>14579</v>
      </c>
      <c r="B198" s="142" t="s">
        <v>15016</v>
      </c>
      <c r="C198" s="142">
        <v>3300034494</v>
      </c>
      <c r="D198" s="142">
        <v>6</v>
      </c>
      <c r="E198" s="142">
        <v>1</v>
      </c>
      <c r="F198" s="142">
        <v>6</v>
      </c>
      <c r="G198" s="142">
        <v>2.5849625007211499</v>
      </c>
      <c r="H198" s="142" t="s">
        <v>794</v>
      </c>
      <c r="I198" s="142" t="s">
        <v>794</v>
      </c>
      <c r="J198" s="142" t="s">
        <v>794</v>
      </c>
    </row>
    <row r="199" spans="1:10" x14ac:dyDescent="0.25">
      <c r="A199" s="142" t="s">
        <v>14579</v>
      </c>
      <c r="B199" s="142" t="s">
        <v>15017</v>
      </c>
      <c r="C199" s="142">
        <v>3300034494</v>
      </c>
      <c r="D199" s="142">
        <v>4</v>
      </c>
      <c r="E199" s="142">
        <v>7</v>
      </c>
      <c r="F199" s="142">
        <v>0.57142857142857095</v>
      </c>
      <c r="G199" s="142">
        <v>-0.80735492205760395</v>
      </c>
      <c r="H199" s="142" t="s">
        <v>14692</v>
      </c>
      <c r="I199" s="142" t="s">
        <v>14693</v>
      </c>
      <c r="J199" s="142" t="s">
        <v>15018</v>
      </c>
    </row>
    <row r="200" spans="1:10" x14ac:dyDescent="0.25">
      <c r="A200" s="142" t="s">
        <v>14579</v>
      </c>
      <c r="B200" s="142" t="s">
        <v>15019</v>
      </c>
      <c r="C200" s="142">
        <v>3300034494</v>
      </c>
      <c r="D200" s="142">
        <v>7</v>
      </c>
      <c r="E200" s="142">
        <v>4</v>
      </c>
      <c r="F200" s="142">
        <v>1.75</v>
      </c>
      <c r="G200" s="142">
        <v>0.80735492205760395</v>
      </c>
      <c r="H200" s="2"/>
      <c r="I200" s="2"/>
      <c r="J200" s="2"/>
    </row>
    <row r="201" spans="1:10" x14ac:dyDescent="0.25">
      <c r="A201" s="142" t="s">
        <v>14579</v>
      </c>
      <c r="B201" s="142" t="s">
        <v>15020</v>
      </c>
      <c r="C201" s="142">
        <v>3300034494</v>
      </c>
      <c r="D201" s="142">
        <v>4</v>
      </c>
      <c r="E201" s="142">
        <v>7</v>
      </c>
      <c r="F201" s="142">
        <v>0.57142857142857095</v>
      </c>
      <c r="G201" s="142">
        <v>-0.80735492205760395</v>
      </c>
      <c r="H201" s="142" t="s">
        <v>794</v>
      </c>
      <c r="I201" s="142" t="s">
        <v>794</v>
      </c>
      <c r="J201" s="142" t="s">
        <v>794</v>
      </c>
    </row>
    <row r="202" spans="1:10" x14ac:dyDescent="0.25">
      <c r="A202" s="142" t="s">
        <v>14579</v>
      </c>
      <c r="B202" s="142" t="s">
        <v>15021</v>
      </c>
      <c r="C202" s="142">
        <v>3300034494</v>
      </c>
      <c r="D202" s="142">
        <v>7</v>
      </c>
      <c r="E202" s="142">
        <v>5</v>
      </c>
      <c r="F202" s="142">
        <v>1.4</v>
      </c>
      <c r="G202" s="142">
        <v>0.48542682717024099</v>
      </c>
      <c r="H202" s="142" t="s">
        <v>794</v>
      </c>
      <c r="I202" s="142" t="s">
        <v>794</v>
      </c>
      <c r="J202" s="142" t="s">
        <v>794</v>
      </c>
    </row>
    <row r="203" spans="1:10" x14ac:dyDescent="0.25">
      <c r="A203" s="142" t="s">
        <v>14579</v>
      </c>
      <c r="B203" s="142" t="s">
        <v>15022</v>
      </c>
      <c r="C203" s="142">
        <v>3300034494</v>
      </c>
      <c r="D203" s="142">
        <v>5</v>
      </c>
      <c r="E203" s="142">
        <v>13</v>
      </c>
      <c r="F203" s="142">
        <v>0.38461538461538403</v>
      </c>
      <c r="G203" s="142">
        <v>-1.37851162325372</v>
      </c>
      <c r="H203" s="142" t="s">
        <v>14628</v>
      </c>
      <c r="I203" s="142" t="s">
        <v>14629</v>
      </c>
      <c r="J203" s="142" t="s">
        <v>14630</v>
      </c>
    </row>
    <row r="204" spans="1:10" x14ac:dyDescent="0.25">
      <c r="A204" s="142" t="s">
        <v>14579</v>
      </c>
      <c r="B204" s="142" t="s">
        <v>15023</v>
      </c>
      <c r="C204" s="142">
        <v>3300034494</v>
      </c>
      <c r="D204" s="142">
        <v>1</v>
      </c>
      <c r="E204" s="142">
        <v>3</v>
      </c>
      <c r="F204" s="142">
        <v>0.33333333333333298</v>
      </c>
      <c r="G204" s="142">
        <v>-1.5849625007211501</v>
      </c>
      <c r="H204" s="142" t="s">
        <v>15024</v>
      </c>
      <c r="I204" s="142" t="s">
        <v>14394</v>
      </c>
      <c r="J204" s="142" t="s">
        <v>15025</v>
      </c>
    </row>
    <row r="205" spans="1:10" x14ac:dyDescent="0.25">
      <c r="A205" s="142" t="s">
        <v>14579</v>
      </c>
      <c r="B205" s="142" t="s">
        <v>15026</v>
      </c>
      <c r="C205" s="142">
        <v>3300034494</v>
      </c>
      <c r="D205" s="142">
        <v>2</v>
      </c>
      <c r="E205" s="142">
        <v>15</v>
      </c>
      <c r="F205" s="142">
        <v>0.133333333333333</v>
      </c>
      <c r="G205" s="142">
        <v>-2.9068905956085098</v>
      </c>
      <c r="H205" s="142" t="s">
        <v>15027</v>
      </c>
      <c r="I205" s="142" t="s">
        <v>14620</v>
      </c>
      <c r="J205" s="142" t="s">
        <v>794</v>
      </c>
    </row>
    <row r="206" spans="1:10" x14ac:dyDescent="0.25">
      <c r="A206" s="142" t="s">
        <v>14579</v>
      </c>
      <c r="B206" s="142" t="s">
        <v>15028</v>
      </c>
      <c r="C206" s="142">
        <v>3300034494</v>
      </c>
      <c r="D206" s="142">
        <v>3</v>
      </c>
      <c r="E206" s="142">
        <v>3</v>
      </c>
      <c r="F206" s="142">
        <v>1</v>
      </c>
      <c r="G206" s="142">
        <v>0</v>
      </c>
      <c r="H206" s="142" t="s">
        <v>15029</v>
      </c>
      <c r="I206" s="142" t="s">
        <v>14664</v>
      </c>
      <c r="J206" s="142" t="s">
        <v>15030</v>
      </c>
    </row>
    <row r="207" spans="1:10" x14ac:dyDescent="0.25">
      <c r="A207" s="142" t="s">
        <v>14581</v>
      </c>
      <c r="B207" s="142" t="s">
        <v>15031</v>
      </c>
      <c r="C207" s="142">
        <v>3300034496</v>
      </c>
      <c r="D207" s="142">
        <v>16</v>
      </c>
      <c r="E207" s="142">
        <v>30</v>
      </c>
      <c r="F207" s="142">
        <v>0.53333333333333299</v>
      </c>
      <c r="G207" s="142">
        <v>-0.90689059560851804</v>
      </c>
      <c r="H207" s="142" t="s">
        <v>14671</v>
      </c>
      <c r="I207" s="142" t="s">
        <v>14664</v>
      </c>
      <c r="J207" s="142" t="s">
        <v>14874</v>
      </c>
    </row>
    <row r="208" spans="1:10" x14ac:dyDescent="0.25">
      <c r="A208" s="142" t="s">
        <v>14581</v>
      </c>
      <c r="B208" s="142" t="s">
        <v>15032</v>
      </c>
      <c r="C208" s="142">
        <v>3300034496</v>
      </c>
      <c r="D208" s="142">
        <v>1</v>
      </c>
      <c r="E208" s="142">
        <v>1</v>
      </c>
      <c r="F208" s="142">
        <v>1</v>
      </c>
      <c r="G208" s="142">
        <v>0</v>
      </c>
      <c r="H208" s="142" t="s">
        <v>14925</v>
      </c>
      <c r="I208" s="142" t="s">
        <v>14775</v>
      </c>
      <c r="J208" s="142" t="s">
        <v>15033</v>
      </c>
    </row>
    <row r="209" spans="1:10" x14ac:dyDescent="0.25">
      <c r="A209" s="142" t="s">
        <v>14581</v>
      </c>
      <c r="B209" s="142" t="s">
        <v>15034</v>
      </c>
      <c r="C209" s="142">
        <v>3300034496</v>
      </c>
      <c r="D209" s="142">
        <v>5</v>
      </c>
      <c r="E209" s="142">
        <v>6</v>
      </c>
      <c r="F209" s="142">
        <v>0.83333333333333304</v>
      </c>
      <c r="G209" s="142">
        <v>-0.26303440583379301</v>
      </c>
      <c r="H209" s="142" t="s">
        <v>794</v>
      </c>
      <c r="I209" s="142" t="s">
        <v>794</v>
      </c>
      <c r="J209" s="142" t="s">
        <v>794</v>
      </c>
    </row>
    <row r="210" spans="1:10" x14ac:dyDescent="0.25">
      <c r="A210" s="142" t="s">
        <v>14581</v>
      </c>
      <c r="B210" s="142" t="s">
        <v>15035</v>
      </c>
      <c r="C210" s="142">
        <v>3300034496</v>
      </c>
      <c r="D210" s="142">
        <v>3</v>
      </c>
      <c r="E210" s="142">
        <v>6</v>
      </c>
      <c r="F210" s="142">
        <v>0.5</v>
      </c>
      <c r="G210" s="142">
        <v>-1</v>
      </c>
      <c r="H210" s="142" t="s">
        <v>15036</v>
      </c>
      <c r="I210" s="142" t="s">
        <v>14394</v>
      </c>
      <c r="J210" s="142" t="s">
        <v>15037</v>
      </c>
    </row>
    <row r="211" spans="1:10" x14ac:dyDescent="0.25">
      <c r="A211" s="142" t="s">
        <v>14581</v>
      </c>
      <c r="B211" s="142" t="s">
        <v>15038</v>
      </c>
      <c r="C211" s="142">
        <v>3300034496</v>
      </c>
      <c r="D211" s="142">
        <v>2</v>
      </c>
      <c r="E211" s="142">
        <v>1</v>
      </c>
      <c r="F211" s="142">
        <v>2</v>
      </c>
      <c r="G211" s="142">
        <v>1</v>
      </c>
      <c r="H211" s="2"/>
      <c r="I211" s="2"/>
      <c r="J211" s="2"/>
    </row>
    <row r="212" spans="1:10" x14ac:dyDescent="0.25">
      <c r="A212" s="142" t="s">
        <v>14581</v>
      </c>
      <c r="B212" s="142" t="s">
        <v>15039</v>
      </c>
      <c r="C212" s="142">
        <v>3300034496</v>
      </c>
      <c r="D212" s="142">
        <v>1</v>
      </c>
      <c r="E212" s="142">
        <v>4</v>
      </c>
      <c r="F212" s="142">
        <v>0.25</v>
      </c>
      <c r="G212" s="142">
        <v>-2</v>
      </c>
      <c r="H212" s="142" t="s">
        <v>15040</v>
      </c>
      <c r="I212" s="142" t="s">
        <v>14775</v>
      </c>
      <c r="J212" s="142" t="s">
        <v>15041</v>
      </c>
    </row>
    <row r="213" spans="1:10" x14ac:dyDescent="0.25">
      <c r="A213" s="142" t="s">
        <v>14581</v>
      </c>
      <c r="B213" s="142" t="s">
        <v>15042</v>
      </c>
      <c r="C213" s="142">
        <v>3300034496</v>
      </c>
      <c r="D213" s="142">
        <v>2</v>
      </c>
      <c r="E213" s="142">
        <v>2</v>
      </c>
      <c r="F213" s="142">
        <v>1</v>
      </c>
      <c r="G213" s="142">
        <v>0</v>
      </c>
      <c r="H213" s="142" t="s">
        <v>14682</v>
      </c>
      <c r="I213" s="142" t="s">
        <v>14683</v>
      </c>
      <c r="J213" s="142" t="s">
        <v>14684</v>
      </c>
    </row>
    <row r="214" spans="1:10" x14ac:dyDescent="0.25">
      <c r="A214" s="142" t="s">
        <v>14581</v>
      </c>
      <c r="B214" s="142" t="s">
        <v>15043</v>
      </c>
      <c r="C214" s="142">
        <v>3300034496</v>
      </c>
      <c r="D214" s="142">
        <v>2</v>
      </c>
      <c r="E214" s="142">
        <v>1</v>
      </c>
      <c r="F214" s="142">
        <v>2</v>
      </c>
      <c r="G214" s="142">
        <v>1</v>
      </c>
      <c r="H214" s="142" t="s">
        <v>15044</v>
      </c>
      <c r="I214" s="142" t="s">
        <v>14394</v>
      </c>
      <c r="J214" s="142" t="s">
        <v>15045</v>
      </c>
    </row>
    <row r="215" spans="1:10" x14ac:dyDescent="0.25">
      <c r="A215" s="142" t="s">
        <v>14581</v>
      </c>
      <c r="B215" s="142" t="s">
        <v>15046</v>
      </c>
      <c r="C215" s="142">
        <v>3300034496</v>
      </c>
      <c r="D215" s="142">
        <v>8</v>
      </c>
      <c r="E215" s="142">
        <v>9</v>
      </c>
      <c r="F215" s="142">
        <v>0.88888888888888795</v>
      </c>
      <c r="G215" s="142">
        <v>-0.16992500144231201</v>
      </c>
      <c r="H215" s="142" t="s">
        <v>15047</v>
      </c>
      <c r="I215" s="142" t="s">
        <v>14620</v>
      </c>
      <c r="J215" s="142" t="s">
        <v>15048</v>
      </c>
    </row>
    <row r="216" spans="1:10" x14ac:dyDescent="0.25">
      <c r="A216" s="142" t="s">
        <v>14581</v>
      </c>
      <c r="B216" s="142" t="s">
        <v>15049</v>
      </c>
      <c r="C216" s="142">
        <v>3300034496</v>
      </c>
      <c r="D216" s="142">
        <v>5</v>
      </c>
      <c r="E216" s="142">
        <v>8</v>
      </c>
      <c r="F216" s="142">
        <v>0.625</v>
      </c>
      <c r="G216" s="142">
        <v>-0.67807190511263704</v>
      </c>
      <c r="H216" s="142" t="s">
        <v>15047</v>
      </c>
      <c r="I216" s="142" t="s">
        <v>14620</v>
      </c>
      <c r="J216" s="142" t="s">
        <v>15050</v>
      </c>
    </row>
    <row r="217" spans="1:10" x14ac:dyDescent="0.25">
      <c r="A217" s="142" t="s">
        <v>14581</v>
      </c>
      <c r="B217" s="142" t="s">
        <v>15051</v>
      </c>
      <c r="C217" s="142">
        <v>3300034496</v>
      </c>
      <c r="D217" s="142">
        <v>2</v>
      </c>
      <c r="E217" s="142">
        <v>2</v>
      </c>
      <c r="F217" s="142">
        <v>1</v>
      </c>
      <c r="G217" s="142">
        <v>0</v>
      </c>
      <c r="H217" s="2"/>
      <c r="I217" s="2"/>
      <c r="J217" s="2"/>
    </row>
    <row r="218" spans="1:10" x14ac:dyDescent="0.25">
      <c r="A218" s="142" t="s">
        <v>14581</v>
      </c>
      <c r="B218" s="142" t="s">
        <v>15052</v>
      </c>
      <c r="C218" s="142">
        <v>3300034496</v>
      </c>
      <c r="D218" s="142">
        <v>2</v>
      </c>
      <c r="E218" s="142">
        <v>5</v>
      </c>
      <c r="F218" s="142">
        <v>0.4</v>
      </c>
      <c r="G218" s="142">
        <v>-1.32192809488736</v>
      </c>
      <c r="H218" s="142" t="s">
        <v>14652</v>
      </c>
      <c r="I218" s="142" t="s">
        <v>14653</v>
      </c>
      <c r="J218" s="142" t="s">
        <v>14654</v>
      </c>
    </row>
    <row r="219" spans="1:10" x14ac:dyDescent="0.25">
      <c r="A219" s="142" t="s">
        <v>14581</v>
      </c>
      <c r="B219" s="142" t="s">
        <v>15053</v>
      </c>
      <c r="C219" s="142">
        <v>3300034496</v>
      </c>
      <c r="D219" s="142">
        <v>1</v>
      </c>
      <c r="E219" s="142">
        <v>1</v>
      </c>
      <c r="F219" s="142">
        <v>1</v>
      </c>
      <c r="G219" s="142">
        <v>0</v>
      </c>
      <c r="H219" s="2"/>
      <c r="I219" s="2"/>
      <c r="J219" s="2"/>
    </row>
    <row r="220" spans="1:10" x14ac:dyDescent="0.25">
      <c r="A220" s="142" t="s">
        <v>14581</v>
      </c>
      <c r="B220" s="142" t="s">
        <v>15054</v>
      </c>
      <c r="C220" s="142">
        <v>3300034496</v>
      </c>
      <c r="D220" s="142">
        <v>2</v>
      </c>
      <c r="E220" s="142">
        <v>1</v>
      </c>
      <c r="F220" s="142">
        <v>2</v>
      </c>
      <c r="G220" s="142">
        <v>1</v>
      </c>
      <c r="H220" s="142" t="s">
        <v>15055</v>
      </c>
      <c r="I220" s="142" t="s">
        <v>14394</v>
      </c>
      <c r="J220" s="142" t="s">
        <v>794</v>
      </c>
    </row>
    <row r="221" spans="1:10" x14ac:dyDescent="0.25">
      <c r="A221" s="142" t="s">
        <v>14581</v>
      </c>
      <c r="B221" s="142" t="s">
        <v>15056</v>
      </c>
      <c r="C221" s="142">
        <v>3300034496</v>
      </c>
      <c r="D221" s="142">
        <v>11</v>
      </c>
      <c r="E221" s="142">
        <v>9</v>
      </c>
      <c r="F221" s="142">
        <v>1.2222222222222201</v>
      </c>
      <c r="G221" s="142">
        <v>0.28950661719498499</v>
      </c>
      <c r="H221" s="142" t="s">
        <v>15057</v>
      </c>
      <c r="I221" s="142" t="s">
        <v>14693</v>
      </c>
      <c r="J221" s="142" t="s">
        <v>15058</v>
      </c>
    </row>
    <row r="222" spans="1:10" x14ac:dyDescent="0.25">
      <c r="A222" s="142" t="s">
        <v>14581</v>
      </c>
      <c r="B222" s="142" t="s">
        <v>15059</v>
      </c>
      <c r="C222" s="142">
        <v>3300034496</v>
      </c>
      <c r="D222" s="142">
        <v>1</v>
      </c>
      <c r="E222" s="142">
        <v>1</v>
      </c>
      <c r="F222" s="142">
        <v>1</v>
      </c>
      <c r="G222" s="142">
        <v>0</v>
      </c>
      <c r="H222" s="142" t="s">
        <v>15060</v>
      </c>
      <c r="I222" s="142" t="s">
        <v>14394</v>
      </c>
      <c r="J222" s="142" t="s">
        <v>15061</v>
      </c>
    </row>
    <row r="223" spans="1:10" x14ac:dyDescent="0.25">
      <c r="A223" s="142" t="s">
        <v>14581</v>
      </c>
      <c r="B223" s="142" t="s">
        <v>15062</v>
      </c>
      <c r="C223" s="142">
        <v>3300034496</v>
      </c>
      <c r="D223" s="142">
        <v>1</v>
      </c>
      <c r="E223" s="142">
        <v>3</v>
      </c>
      <c r="F223" s="142">
        <v>0.33333333333333298</v>
      </c>
      <c r="G223" s="142">
        <v>-1.5849625007211501</v>
      </c>
      <c r="H223" s="142" t="s">
        <v>15063</v>
      </c>
      <c r="I223" s="142" t="s">
        <v>14775</v>
      </c>
      <c r="J223" s="142" t="s">
        <v>15064</v>
      </c>
    </row>
    <row r="224" spans="1:10" x14ac:dyDescent="0.25">
      <c r="A224" s="142" t="s">
        <v>14581</v>
      </c>
      <c r="B224" s="142" t="s">
        <v>15065</v>
      </c>
      <c r="C224" s="142">
        <v>3300034496</v>
      </c>
      <c r="D224" s="142">
        <v>8</v>
      </c>
      <c r="E224" s="142">
        <v>4</v>
      </c>
      <c r="F224" s="142">
        <v>2</v>
      </c>
      <c r="G224" s="142">
        <v>1</v>
      </c>
      <c r="H224" s="142" t="s">
        <v>15066</v>
      </c>
      <c r="I224" s="142" t="s">
        <v>14393</v>
      </c>
      <c r="J224" s="142" t="s">
        <v>15067</v>
      </c>
    </row>
    <row r="225" spans="1:10" x14ac:dyDescent="0.25">
      <c r="A225" s="142" t="s">
        <v>14581</v>
      </c>
      <c r="B225" s="142" t="s">
        <v>15068</v>
      </c>
      <c r="C225" s="142">
        <v>3300034496</v>
      </c>
      <c r="D225" s="142">
        <v>2</v>
      </c>
      <c r="E225" s="142">
        <v>2</v>
      </c>
      <c r="F225" s="142">
        <v>1</v>
      </c>
      <c r="G225" s="142">
        <v>0</v>
      </c>
      <c r="H225" s="2"/>
      <c r="I225" s="2"/>
      <c r="J225" s="2"/>
    </row>
    <row r="226" spans="1:10" x14ac:dyDescent="0.25">
      <c r="A226" s="142" t="s">
        <v>14581</v>
      </c>
      <c r="B226" s="142" t="s">
        <v>15069</v>
      </c>
      <c r="C226" s="142">
        <v>3300034496</v>
      </c>
      <c r="D226" s="142">
        <v>1</v>
      </c>
      <c r="E226" s="142">
        <v>2</v>
      </c>
      <c r="F226" s="142">
        <v>0.5</v>
      </c>
      <c r="G226" s="142">
        <v>-1</v>
      </c>
      <c r="H226" s="142" t="s">
        <v>14671</v>
      </c>
      <c r="I226" s="142" t="s">
        <v>14664</v>
      </c>
      <c r="J226" s="142" t="s">
        <v>14874</v>
      </c>
    </row>
    <row r="227" spans="1:10" x14ac:dyDescent="0.25">
      <c r="A227" s="142" t="s">
        <v>14581</v>
      </c>
      <c r="B227" s="142" t="s">
        <v>15070</v>
      </c>
      <c r="C227" s="142">
        <v>3300034496</v>
      </c>
      <c r="D227" s="142">
        <v>1</v>
      </c>
      <c r="E227" s="142">
        <v>2</v>
      </c>
      <c r="F227" s="142">
        <v>0.5</v>
      </c>
      <c r="G227" s="142">
        <v>-1</v>
      </c>
      <c r="H227" s="142" t="s">
        <v>15071</v>
      </c>
      <c r="I227" s="142" t="s">
        <v>14775</v>
      </c>
      <c r="J227" s="142" t="s">
        <v>15072</v>
      </c>
    </row>
    <row r="228" spans="1:10" x14ac:dyDescent="0.25">
      <c r="A228" s="142" t="s">
        <v>14581</v>
      </c>
      <c r="B228" s="142" t="s">
        <v>15073</v>
      </c>
      <c r="C228" s="142">
        <v>3300034496</v>
      </c>
      <c r="D228" s="142">
        <v>2</v>
      </c>
      <c r="E228" s="142">
        <v>2</v>
      </c>
      <c r="F228" s="142">
        <v>1</v>
      </c>
      <c r="G228" s="142">
        <v>0</v>
      </c>
      <c r="H228" s="142" t="s">
        <v>794</v>
      </c>
      <c r="I228" s="142" t="s">
        <v>794</v>
      </c>
      <c r="J228" s="142" t="s">
        <v>794</v>
      </c>
    </row>
    <row r="229" spans="1:10" x14ac:dyDescent="0.25">
      <c r="A229" s="142" t="s">
        <v>14581</v>
      </c>
      <c r="B229" s="142" t="s">
        <v>15074</v>
      </c>
      <c r="C229" s="142">
        <v>3300034496</v>
      </c>
      <c r="D229" s="142">
        <v>2</v>
      </c>
      <c r="E229" s="142">
        <v>2</v>
      </c>
      <c r="F229" s="142">
        <v>1</v>
      </c>
      <c r="G229" s="142">
        <v>0</v>
      </c>
      <c r="H229" s="2"/>
      <c r="I229" s="2"/>
      <c r="J229" s="2"/>
    </row>
    <row r="230" spans="1:10" x14ac:dyDescent="0.25">
      <c r="A230" s="142" t="s">
        <v>14581</v>
      </c>
      <c r="B230" s="142" t="s">
        <v>15075</v>
      </c>
      <c r="C230" s="142">
        <v>3300034496</v>
      </c>
      <c r="D230" s="142">
        <v>1</v>
      </c>
      <c r="E230" s="142">
        <v>4</v>
      </c>
      <c r="F230" s="142">
        <v>0.25</v>
      </c>
      <c r="G230" s="142">
        <v>-2</v>
      </c>
      <c r="H230" s="142" t="s">
        <v>15076</v>
      </c>
      <c r="I230" s="142" t="s">
        <v>14643</v>
      </c>
      <c r="J230" s="142" t="s">
        <v>15077</v>
      </c>
    </row>
    <row r="231" spans="1:10" x14ac:dyDescent="0.25">
      <c r="A231" s="142" t="s">
        <v>14581</v>
      </c>
      <c r="B231" s="142" t="s">
        <v>15078</v>
      </c>
      <c r="C231" s="142">
        <v>3300034496</v>
      </c>
      <c r="D231" s="142">
        <v>11</v>
      </c>
      <c r="E231" s="142">
        <v>17</v>
      </c>
      <c r="F231" s="142">
        <v>0.64705882352941102</v>
      </c>
      <c r="G231" s="142">
        <v>-0.62803122261304201</v>
      </c>
      <c r="H231" s="142" t="s">
        <v>15079</v>
      </c>
      <c r="I231" s="142" t="s">
        <v>14703</v>
      </c>
      <c r="J231" s="142" t="s">
        <v>15080</v>
      </c>
    </row>
    <row r="232" spans="1:10" x14ac:dyDescent="0.25">
      <c r="A232" s="142" t="s">
        <v>14581</v>
      </c>
      <c r="B232" s="142" t="s">
        <v>15081</v>
      </c>
      <c r="C232" s="142">
        <v>3300034496</v>
      </c>
      <c r="D232" s="142">
        <v>6</v>
      </c>
      <c r="E232" s="142">
        <v>7</v>
      </c>
      <c r="F232" s="142">
        <v>0.85714285714285698</v>
      </c>
      <c r="G232" s="142">
        <v>-0.22239242133644799</v>
      </c>
      <c r="H232" s="142" t="s">
        <v>14709</v>
      </c>
      <c r="I232" s="142" t="s">
        <v>14710</v>
      </c>
      <c r="J232" s="142" t="s">
        <v>14711</v>
      </c>
    </row>
    <row r="233" spans="1:10" x14ac:dyDescent="0.25">
      <c r="A233" s="142" t="s">
        <v>14581</v>
      </c>
      <c r="B233" s="142" t="s">
        <v>15082</v>
      </c>
      <c r="C233" s="142">
        <v>3300034496</v>
      </c>
      <c r="D233" s="142">
        <v>15</v>
      </c>
      <c r="E233" s="142">
        <v>12</v>
      </c>
      <c r="F233" s="142">
        <v>1.25</v>
      </c>
      <c r="G233" s="142">
        <v>0.32192809488736202</v>
      </c>
      <c r="H233" s="142" t="s">
        <v>15083</v>
      </c>
      <c r="I233" s="142" t="s">
        <v>14643</v>
      </c>
      <c r="J233" s="142" t="s">
        <v>15084</v>
      </c>
    </row>
    <row r="234" spans="1:10" x14ac:dyDescent="0.25">
      <c r="A234" s="142" t="s">
        <v>14581</v>
      </c>
      <c r="B234" s="142" t="s">
        <v>15085</v>
      </c>
      <c r="C234" s="142">
        <v>3300034496</v>
      </c>
      <c r="D234" s="142">
        <v>1</v>
      </c>
      <c r="E234" s="142">
        <v>1</v>
      </c>
      <c r="F234" s="142">
        <v>1</v>
      </c>
      <c r="G234" s="142">
        <v>0</v>
      </c>
      <c r="H234" s="142" t="s">
        <v>15086</v>
      </c>
      <c r="I234" s="142" t="s">
        <v>14394</v>
      </c>
      <c r="J234" s="142" t="s">
        <v>15087</v>
      </c>
    </row>
    <row r="235" spans="1:10" x14ac:dyDescent="0.25">
      <c r="A235" s="142" t="s">
        <v>14581</v>
      </c>
      <c r="B235" s="142" t="s">
        <v>15088</v>
      </c>
      <c r="C235" s="142">
        <v>3300034496</v>
      </c>
      <c r="D235" s="142">
        <v>5</v>
      </c>
      <c r="E235" s="142">
        <v>7</v>
      </c>
      <c r="F235" s="142">
        <v>0.71428571428571397</v>
      </c>
      <c r="G235" s="142">
        <v>-0.48542682717024099</v>
      </c>
      <c r="H235" s="142" t="s">
        <v>794</v>
      </c>
      <c r="I235" s="142" t="s">
        <v>794</v>
      </c>
      <c r="J235" s="142" t="s">
        <v>794</v>
      </c>
    </row>
    <row r="236" spans="1:10" x14ac:dyDescent="0.25">
      <c r="A236" s="142" t="s">
        <v>14581</v>
      </c>
      <c r="B236" s="142" t="s">
        <v>15089</v>
      </c>
      <c r="C236" s="142">
        <v>3300034496</v>
      </c>
      <c r="D236" s="142">
        <v>4</v>
      </c>
      <c r="E236" s="142">
        <v>3</v>
      </c>
      <c r="F236" s="142">
        <v>1.3333333333333299</v>
      </c>
      <c r="G236" s="142">
        <v>0.41503749927884298</v>
      </c>
      <c r="H236" s="142" t="s">
        <v>14837</v>
      </c>
      <c r="I236" s="142" t="s">
        <v>15090</v>
      </c>
      <c r="J236" s="142" t="s">
        <v>15091</v>
      </c>
    </row>
    <row r="237" spans="1:10" x14ac:dyDescent="0.25">
      <c r="A237" s="142" t="s">
        <v>14583</v>
      </c>
      <c r="B237" s="142" t="s">
        <v>15092</v>
      </c>
      <c r="C237" s="142">
        <v>3300034497</v>
      </c>
      <c r="D237" s="142">
        <v>4</v>
      </c>
      <c r="E237" s="142">
        <v>11</v>
      </c>
      <c r="F237" s="142">
        <v>0.36363636363636298</v>
      </c>
      <c r="G237" s="142">
        <v>-1.45943161863729</v>
      </c>
      <c r="H237" s="142" t="s">
        <v>14671</v>
      </c>
      <c r="I237" s="142" t="s">
        <v>14664</v>
      </c>
      <c r="J237" s="142" t="s">
        <v>14874</v>
      </c>
    </row>
    <row r="238" spans="1:10" x14ac:dyDescent="0.25">
      <c r="A238" s="142" t="s">
        <v>14583</v>
      </c>
      <c r="B238" s="142" t="s">
        <v>15093</v>
      </c>
      <c r="C238" s="142">
        <v>3300034497</v>
      </c>
      <c r="D238" s="142">
        <v>6</v>
      </c>
      <c r="E238" s="142">
        <v>10</v>
      </c>
      <c r="F238" s="142">
        <v>0.6</v>
      </c>
      <c r="G238" s="142">
        <v>-0.736965594166206</v>
      </c>
      <c r="H238" s="142" t="s">
        <v>14628</v>
      </c>
      <c r="I238" s="142" t="s">
        <v>14629</v>
      </c>
      <c r="J238" s="142" t="s">
        <v>14630</v>
      </c>
    </row>
    <row r="239" spans="1:10" x14ac:dyDescent="0.25">
      <c r="A239" s="142" t="s">
        <v>14583</v>
      </c>
      <c r="B239" s="142" t="s">
        <v>15094</v>
      </c>
      <c r="C239" s="142">
        <v>3300034497</v>
      </c>
      <c r="D239" s="142">
        <v>1</v>
      </c>
      <c r="E239" s="142">
        <v>3</v>
      </c>
      <c r="F239" s="142">
        <v>0.33333333333333298</v>
      </c>
      <c r="G239" s="142">
        <v>-1.5849625007211501</v>
      </c>
      <c r="H239" s="142" t="s">
        <v>14827</v>
      </c>
      <c r="I239" s="142" t="s">
        <v>14620</v>
      </c>
      <c r="J239" s="142" t="s">
        <v>14696</v>
      </c>
    </row>
    <row r="240" spans="1:10" x14ac:dyDescent="0.25">
      <c r="A240" s="142" t="s">
        <v>14583</v>
      </c>
      <c r="B240" s="142" t="s">
        <v>15095</v>
      </c>
      <c r="C240" s="142">
        <v>3300034497</v>
      </c>
      <c r="D240" s="142">
        <v>16</v>
      </c>
      <c r="E240" s="142">
        <v>24</v>
      </c>
      <c r="F240" s="142">
        <v>0.66666666666666596</v>
      </c>
      <c r="G240" s="142">
        <v>-0.58496250072115596</v>
      </c>
      <c r="H240" s="142" t="s">
        <v>15096</v>
      </c>
      <c r="I240" s="142" t="s">
        <v>14683</v>
      </c>
      <c r="J240" s="142" t="s">
        <v>15097</v>
      </c>
    </row>
    <row r="241" spans="1:10" x14ac:dyDescent="0.25">
      <c r="A241" s="142" t="s">
        <v>14583</v>
      </c>
      <c r="B241" s="142" t="s">
        <v>15098</v>
      </c>
      <c r="C241" s="142">
        <v>3300034497</v>
      </c>
      <c r="D241" s="142">
        <v>2</v>
      </c>
      <c r="E241" s="142">
        <v>1</v>
      </c>
      <c r="F241" s="142">
        <v>2</v>
      </c>
      <c r="G241" s="142">
        <v>1</v>
      </c>
      <c r="H241" s="142" t="s">
        <v>794</v>
      </c>
      <c r="I241" s="142" t="s">
        <v>794</v>
      </c>
      <c r="J241" s="142" t="s">
        <v>794</v>
      </c>
    </row>
    <row r="242" spans="1:10" x14ac:dyDescent="0.25">
      <c r="A242" s="142" t="s">
        <v>14583</v>
      </c>
      <c r="B242" s="142" t="s">
        <v>15099</v>
      </c>
      <c r="C242" s="142">
        <v>3300034497</v>
      </c>
      <c r="D242" s="142">
        <v>2</v>
      </c>
      <c r="E242" s="142">
        <v>2</v>
      </c>
      <c r="F242" s="142">
        <v>1</v>
      </c>
      <c r="G242" s="142">
        <v>0</v>
      </c>
      <c r="H242" s="142" t="s">
        <v>14837</v>
      </c>
      <c r="I242" s="142" t="s">
        <v>15090</v>
      </c>
      <c r="J242" s="142" t="s">
        <v>15091</v>
      </c>
    </row>
    <row r="243" spans="1:10" x14ac:dyDescent="0.25">
      <c r="A243" s="142" t="s">
        <v>14583</v>
      </c>
      <c r="B243" s="142" t="s">
        <v>15100</v>
      </c>
      <c r="C243" s="142">
        <v>3300034497</v>
      </c>
      <c r="D243" s="142">
        <v>5</v>
      </c>
      <c r="E243" s="142">
        <v>8</v>
      </c>
      <c r="F243" s="142">
        <v>0.625</v>
      </c>
      <c r="G243" s="142">
        <v>-0.67807190511263704</v>
      </c>
      <c r="H243" s="142" t="s">
        <v>794</v>
      </c>
      <c r="I243" s="142" t="s">
        <v>794</v>
      </c>
      <c r="J243" s="142" t="s">
        <v>794</v>
      </c>
    </row>
    <row r="244" spans="1:10" x14ac:dyDescent="0.25">
      <c r="A244" s="142" t="s">
        <v>14583</v>
      </c>
      <c r="B244" s="142" t="s">
        <v>15101</v>
      </c>
      <c r="C244" s="142">
        <v>3300034497</v>
      </c>
      <c r="D244" s="142">
        <v>21</v>
      </c>
      <c r="E244" s="142">
        <v>23</v>
      </c>
      <c r="F244" s="142">
        <v>0.91304347826086896</v>
      </c>
      <c r="G244" s="142">
        <v>-0.131244533278252</v>
      </c>
      <c r="H244" s="142" t="s">
        <v>794</v>
      </c>
      <c r="I244" s="142" t="s">
        <v>794</v>
      </c>
      <c r="J244" s="142" t="s">
        <v>794</v>
      </c>
    </row>
    <row r="245" spans="1:10" x14ac:dyDescent="0.25">
      <c r="A245" s="142" t="s">
        <v>14583</v>
      </c>
      <c r="B245" s="142" t="s">
        <v>15102</v>
      </c>
      <c r="C245" s="142">
        <v>3300034497</v>
      </c>
      <c r="D245" s="142">
        <v>2</v>
      </c>
      <c r="E245" s="142">
        <v>5</v>
      </c>
      <c r="F245" s="142">
        <v>0.4</v>
      </c>
      <c r="G245" s="142">
        <v>-1.32192809488736</v>
      </c>
      <c r="H245" s="142" t="s">
        <v>14735</v>
      </c>
      <c r="I245" s="142" t="s">
        <v>14395</v>
      </c>
      <c r="J245" s="142" t="s">
        <v>14736</v>
      </c>
    </row>
    <row r="246" spans="1:10" x14ac:dyDescent="0.25">
      <c r="A246" s="142" t="s">
        <v>14583</v>
      </c>
      <c r="B246" s="142" t="s">
        <v>15103</v>
      </c>
      <c r="C246" s="142">
        <v>3300034497</v>
      </c>
      <c r="D246" s="142">
        <v>18</v>
      </c>
      <c r="E246" s="142">
        <v>25</v>
      </c>
      <c r="F246" s="142">
        <v>0.72</v>
      </c>
      <c r="G246" s="142">
        <v>-0.47393118833241199</v>
      </c>
      <c r="H246" s="142" t="s">
        <v>14871</v>
      </c>
      <c r="I246" s="142" t="s">
        <v>14637</v>
      </c>
      <c r="J246" s="142" t="s">
        <v>15104</v>
      </c>
    </row>
    <row r="247" spans="1:10" x14ac:dyDescent="0.25">
      <c r="A247" s="142" t="s">
        <v>14583</v>
      </c>
      <c r="B247" s="142" t="s">
        <v>15105</v>
      </c>
      <c r="C247" s="142">
        <v>3300034497</v>
      </c>
      <c r="D247" s="142">
        <v>1</v>
      </c>
      <c r="E247" s="142">
        <v>2</v>
      </c>
      <c r="F247" s="142">
        <v>0.5</v>
      </c>
      <c r="G247" s="142">
        <v>-1</v>
      </c>
      <c r="H247" s="142" t="s">
        <v>14887</v>
      </c>
      <c r="I247" s="142" t="s">
        <v>14683</v>
      </c>
      <c r="J247" s="142" t="s">
        <v>14888</v>
      </c>
    </row>
    <row r="248" spans="1:10" x14ac:dyDescent="0.25">
      <c r="A248" s="142" t="s">
        <v>14583</v>
      </c>
      <c r="B248" s="142" t="s">
        <v>15106</v>
      </c>
      <c r="C248" s="142">
        <v>3300034497</v>
      </c>
      <c r="D248" s="142">
        <v>8</v>
      </c>
      <c r="E248" s="142">
        <v>16</v>
      </c>
      <c r="F248" s="142">
        <v>0.5</v>
      </c>
      <c r="G248" s="142">
        <v>-1</v>
      </c>
      <c r="H248" s="142" t="s">
        <v>14887</v>
      </c>
      <c r="I248" s="142" t="s">
        <v>14683</v>
      </c>
      <c r="J248" s="142" t="s">
        <v>14888</v>
      </c>
    </row>
    <row r="249" spans="1:10" x14ac:dyDescent="0.25">
      <c r="A249" s="142" t="s">
        <v>14583</v>
      </c>
      <c r="B249" s="142" t="s">
        <v>15107</v>
      </c>
      <c r="C249" s="142">
        <v>3300034497</v>
      </c>
      <c r="D249" s="142">
        <v>5</v>
      </c>
      <c r="E249" s="142">
        <v>2</v>
      </c>
      <c r="F249" s="142">
        <v>2.5</v>
      </c>
      <c r="G249" s="142">
        <v>1.32192809488736</v>
      </c>
      <c r="H249" s="2"/>
      <c r="I249" s="2"/>
      <c r="J249" s="2"/>
    </row>
    <row r="250" spans="1:10" x14ac:dyDescent="0.25">
      <c r="A250" s="142" t="s">
        <v>14583</v>
      </c>
      <c r="B250" s="142" t="s">
        <v>15108</v>
      </c>
      <c r="C250" s="142">
        <v>3300034497</v>
      </c>
      <c r="D250" s="142">
        <v>3</v>
      </c>
      <c r="E250" s="142">
        <v>2</v>
      </c>
      <c r="F250" s="142">
        <v>1.5</v>
      </c>
      <c r="G250" s="142">
        <v>0.58496250072115596</v>
      </c>
      <c r="H250" s="2"/>
      <c r="I250" s="2"/>
      <c r="J250" s="2"/>
    </row>
    <row r="251" spans="1:10" x14ac:dyDescent="0.25">
      <c r="A251" s="142" t="s">
        <v>14583</v>
      </c>
      <c r="B251" s="142" t="s">
        <v>15109</v>
      </c>
      <c r="C251" s="142">
        <v>3300034497</v>
      </c>
      <c r="D251" s="142">
        <v>5</v>
      </c>
      <c r="E251" s="142">
        <v>3</v>
      </c>
      <c r="F251" s="142">
        <v>1.6666666666666601</v>
      </c>
      <c r="G251" s="142">
        <v>0.736965594166206</v>
      </c>
      <c r="H251" s="142" t="s">
        <v>14958</v>
      </c>
      <c r="I251" s="142" t="s">
        <v>14394</v>
      </c>
      <c r="J251" s="142" t="s">
        <v>14840</v>
      </c>
    </row>
    <row r="252" spans="1:10" x14ac:dyDescent="0.25">
      <c r="A252" s="142" t="s">
        <v>14583</v>
      </c>
      <c r="B252" s="142" t="s">
        <v>15110</v>
      </c>
      <c r="C252" s="142">
        <v>3300034497</v>
      </c>
      <c r="D252" s="142">
        <v>1</v>
      </c>
      <c r="E252" s="142">
        <v>1</v>
      </c>
      <c r="F252" s="142">
        <v>1</v>
      </c>
      <c r="G252" s="142">
        <v>0</v>
      </c>
      <c r="H252" s="142" t="s">
        <v>15111</v>
      </c>
      <c r="I252" s="142" t="s">
        <v>14693</v>
      </c>
      <c r="J252" s="142" t="s">
        <v>15112</v>
      </c>
    </row>
    <row r="253" spans="1:10" x14ac:dyDescent="0.25">
      <c r="A253" s="142" t="s">
        <v>14583</v>
      </c>
      <c r="B253" s="142" t="s">
        <v>15113</v>
      </c>
      <c r="C253" s="142">
        <v>3300034497</v>
      </c>
      <c r="D253" s="142">
        <v>3</v>
      </c>
      <c r="E253" s="142">
        <v>1</v>
      </c>
      <c r="F253" s="142">
        <v>3</v>
      </c>
      <c r="G253" s="142">
        <v>1.5849625007211501</v>
      </c>
      <c r="H253" s="142" t="s">
        <v>794</v>
      </c>
      <c r="I253" s="142" t="s">
        <v>794</v>
      </c>
      <c r="J253" s="142" t="s">
        <v>794</v>
      </c>
    </row>
    <row r="254" spans="1:10" x14ac:dyDescent="0.25">
      <c r="A254" s="142" t="s">
        <v>14583</v>
      </c>
      <c r="B254" s="142" t="s">
        <v>15114</v>
      </c>
      <c r="C254" s="142">
        <v>3300034497</v>
      </c>
      <c r="D254" s="142">
        <v>7</v>
      </c>
      <c r="E254" s="142">
        <v>2</v>
      </c>
      <c r="F254" s="142">
        <v>3.5</v>
      </c>
      <c r="G254" s="142">
        <v>1.8073549220576</v>
      </c>
      <c r="H254" s="142" t="s">
        <v>794</v>
      </c>
      <c r="I254" s="142" t="s">
        <v>794</v>
      </c>
      <c r="J254" s="142" t="s">
        <v>15115</v>
      </c>
    </row>
    <row r="255" spans="1:10" x14ac:dyDescent="0.25">
      <c r="A255" s="142" t="s">
        <v>14583</v>
      </c>
      <c r="B255" s="142" t="s">
        <v>15116</v>
      </c>
      <c r="C255" s="142">
        <v>3300034497</v>
      </c>
      <c r="D255" s="142">
        <v>2</v>
      </c>
      <c r="E255" s="142">
        <v>7</v>
      </c>
      <c r="F255" s="142">
        <v>0.28571428571428498</v>
      </c>
      <c r="G255" s="142">
        <v>-1.8073549220576</v>
      </c>
      <c r="H255" s="142" t="s">
        <v>14731</v>
      </c>
      <c r="I255" s="142" t="s">
        <v>14394</v>
      </c>
      <c r="J255" s="142" t="s">
        <v>14732</v>
      </c>
    </row>
    <row r="256" spans="1:10" x14ac:dyDescent="0.25">
      <c r="A256" s="142" t="s">
        <v>14583</v>
      </c>
      <c r="B256" s="142" t="s">
        <v>15117</v>
      </c>
      <c r="C256" s="142">
        <v>3300034497</v>
      </c>
      <c r="D256" s="142">
        <v>9</v>
      </c>
      <c r="E256" s="142">
        <v>6</v>
      </c>
      <c r="F256" s="142">
        <v>1.5</v>
      </c>
      <c r="G256" s="142">
        <v>0.58496250072115596</v>
      </c>
      <c r="H256" s="142" t="s">
        <v>15118</v>
      </c>
      <c r="I256" s="142" t="s">
        <v>14394</v>
      </c>
      <c r="J256" s="142" t="s">
        <v>15119</v>
      </c>
    </row>
    <row r="257" spans="1:10" x14ac:dyDescent="0.25">
      <c r="A257" s="142" t="s">
        <v>14583</v>
      </c>
      <c r="B257" s="142" t="s">
        <v>15120</v>
      </c>
      <c r="C257" s="142">
        <v>3300034497</v>
      </c>
      <c r="D257" s="142">
        <v>16</v>
      </c>
      <c r="E257" s="142">
        <v>14</v>
      </c>
      <c r="F257" s="142">
        <v>1.1428571428571399</v>
      </c>
      <c r="G257" s="142">
        <v>0.19264507794239499</v>
      </c>
      <c r="H257" s="142" t="s">
        <v>14636</v>
      </c>
      <c r="I257" s="142" t="s">
        <v>14637</v>
      </c>
      <c r="J257" s="142" t="s">
        <v>14638</v>
      </c>
    </row>
    <row r="258" spans="1:10" x14ac:dyDescent="0.25">
      <c r="A258" s="142" t="s">
        <v>14583</v>
      </c>
      <c r="B258" s="142" t="s">
        <v>15121</v>
      </c>
      <c r="C258" s="142">
        <v>3300034497</v>
      </c>
      <c r="D258" s="142">
        <v>2</v>
      </c>
      <c r="E258" s="142">
        <v>1</v>
      </c>
      <c r="F258" s="142">
        <v>2</v>
      </c>
      <c r="G258" s="142">
        <v>1</v>
      </c>
      <c r="H258" s="2"/>
      <c r="I258" s="2"/>
      <c r="J258" s="2"/>
    </row>
    <row r="259" spans="1:10" x14ac:dyDescent="0.25">
      <c r="A259" s="142" t="s">
        <v>14583</v>
      </c>
      <c r="B259" s="142" t="s">
        <v>15122</v>
      </c>
      <c r="C259" s="142">
        <v>3300034497</v>
      </c>
      <c r="D259" s="142">
        <v>5</v>
      </c>
      <c r="E259" s="142">
        <v>1</v>
      </c>
      <c r="F259" s="142">
        <v>5</v>
      </c>
      <c r="G259" s="142">
        <v>2.32192809488736</v>
      </c>
      <c r="H259" s="142" t="s">
        <v>15123</v>
      </c>
      <c r="I259" s="142" t="s">
        <v>14620</v>
      </c>
      <c r="J259" s="142" t="s">
        <v>15124</v>
      </c>
    </row>
    <row r="260" spans="1:10" x14ac:dyDescent="0.25">
      <c r="A260" s="142" t="s">
        <v>14583</v>
      </c>
      <c r="B260" s="142" t="s">
        <v>15125</v>
      </c>
      <c r="C260" s="142">
        <v>3300034497</v>
      </c>
      <c r="D260" s="142">
        <v>13</v>
      </c>
      <c r="E260" s="142">
        <v>21</v>
      </c>
      <c r="F260" s="142">
        <v>0.61904761904761896</v>
      </c>
      <c r="G260" s="142">
        <v>-0.69187770463766796</v>
      </c>
      <c r="H260" s="142" t="s">
        <v>794</v>
      </c>
      <c r="I260" s="142" t="s">
        <v>794</v>
      </c>
      <c r="J260" s="142" t="s">
        <v>794</v>
      </c>
    </row>
    <row r="261" spans="1:10" x14ac:dyDescent="0.25">
      <c r="A261" s="142" t="s">
        <v>14583</v>
      </c>
      <c r="B261" s="142" t="s">
        <v>15126</v>
      </c>
      <c r="C261" s="142">
        <v>3300034497</v>
      </c>
      <c r="D261" s="142">
        <v>2</v>
      </c>
      <c r="E261" s="142">
        <v>1</v>
      </c>
      <c r="F261" s="142">
        <v>2</v>
      </c>
      <c r="G261" s="142">
        <v>1</v>
      </c>
      <c r="H261" s="142" t="s">
        <v>14727</v>
      </c>
      <c r="I261" s="142" t="s">
        <v>14629</v>
      </c>
      <c r="J261" s="142" t="s">
        <v>14722</v>
      </c>
    </row>
    <row r="262" spans="1:10" x14ac:dyDescent="0.25">
      <c r="A262" s="142" t="s">
        <v>14583</v>
      </c>
      <c r="B262" s="142" t="s">
        <v>15127</v>
      </c>
      <c r="C262" s="142">
        <v>3300034497</v>
      </c>
      <c r="D262" s="142">
        <v>3</v>
      </c>
      <c r="E262" s="142">
        <v>2</v>
      </c>
      <c r="F262" s="142">
        <v>1.5</v>
      </c>
      <c r="G262" s="142">
        <v>0.58496250072115596</v>
      </c>
      <c r="H262" s="142" t="s">
        <v>15128</v>
      </c>
      <c r="I262" s="142" t="s">
        <v>14394</v>
      </c>
      <c r="J262" s="142" t="s">
        <v>15013</v>
      </c>
    </row>
    <row r="263" spans="1:10" x14ac:dyDescent="0.25">
      <c r="A263" s="142" t="s">
        <v>14583</v>
      </c>
      <c r="B263" s="142" t="s">
        <v>15129</v>
      </c>
      <c r="C263" s="142">
        <v>3300034497</v>
      </c>
      <c r="D263" s="142">
        <v>1</v>
      </c>
      <c r="E263" s="142">
        <v>1</v>
      </c>
      <c r="F263" s="142">
        <v>1</v>
      </c>
      <c r="G263" s="142">
        <v>0</v>
      </c>
      <c r="H263" s="142" t="s">
        <v>15130</v>
      </c>
      <c r="I263" s="142" t="s">
        <v>14394</v>
      </c>
      <c r="J263" s="142" t="s">
        <v>15131</v>
      </c>
    </row>
    <row r="264" spans="1:10" x14ac:dyDescent="0.25">
      <c r="A264" s="142" t="s">
        <v>14583</v>
      </c>
      <c r="B264" s="142" t="s">
        <v>15132</v>
      </c>
      <c r="C264" s="142">
        <v>3300034497</v>
      </c>
      <c r="D264" s="142">
        <v>1</v>
      </c>
      <c r="E264" s="142">
        <v>4</v>
      </c>
      <c r="F264" s="142">
        <v>0.25</v>
      </c>
      <c r="G264" s="142">
        <v>-2</v>
      </c>
      <c r="H264" s="142" t="s">
        <v>14853</v>
      </c>
      <c r="I264" s="142" t="s">
        <v>14742</v>
      </c>
      <c r="J264" s="142" t="s">
        <v>794</v>
      </c>
    </row>
    <row r="265" spans="1:10" x14ac:dyDescent="0.25">
      <c r="A265" s="142" t="s">
        <v>14583</v>
      </c>
      <c r="B265" s="142" t="s">
        <v>15133</v>
      </c>
      <c r="C265" s="142">
        <v>3300034497</v>
      </c>
      <c r="D265" s="142">
        <v>8</v>
      </c>
      <c r="E265" s="142">
        <v>8</v>
      </c>
      <c r="F265" s="142">
        <v>1</v>
      </c>
      <c r="G265" s="142">
        <v>0</v>
      </c>
      <c r="H265" s="142" t="s">
        <v>15134</v>
      </c>
      <c r="I265" s="142" t="s">
        <v>14653</v>
      </c>
      <c r="J265" s="142" t="s">
        <v>15135</v>
      </c>
    </row>
    <row r="266" spans="1:10" x14ac:dyDescent="0.25">
      <c r="A266" s="142" t="s">
        <v>14583</v>
      </c>
      <c r="B266" s="142" t="s">
        <v>15136</v>
      </c>
      <c r="C266" s="142">
        <v>3300034497</v>
      </c>
      <c r="D266" s="142">
        <v>5</v>
      </c>
      <c r="E266" s="142">
        <v>7</v>
      </c>
      <c r="F266" s="142">
        <v>0.71428571428571397</v>
      </c>
      <c r="G266" s="142">
        <v>-0.48542682717024099</v>
      </c>
      <c r="H266" s="142" t="s">
        <v>15137</v>
      </c>
      <c r="I266" s="142" t="s">
        <v>14394</v>
      </c>
      <c r="J266" s="142" t="s">
        <v>15138</v>
      </c>
    </row>
    <row r="267" spans="1:10" x14ac:dyDescent="0.25">
      <c r="A267" s="142" t="s">
        <v>14583</v>
      </c>
      <c r="B267" s="142" t="s">
        <v>15139</v>
      </c>
      <c r="C267" s="142">
        <v>3300034497</v>
      </c>
      <c r="D267" s="142">
        <v>2</v>
      </c>
      <c r="E267" s="142">
        <v>2</v>
      </c>
      <c r="F267" s="142">
        <v>1</v>
      </c>
      <c r="G267" s="142">
        <v>0</v>
      </c>
      <c r="H267" s="142" t="s">
        <v>14656</v>
      </c>
      <c r="I267" s="142" t="s">
        <v>14633</v>
      </c>
      <c r="J267" s="142" t="s">
        <v>14657</v>
      </c>
    </row>
    <row r="268" spans="1:10" x14ac:dyDescent="0.25">
      <c r="A268" s="142" t="s">
        <v>14583</v>
      </c>
      <c r="B268" s="142" t="s">
        <v>15140</v>
      </c>
      <c r="C268" s="142">
        <v>3300034497</v>
      </c>
      <c r="D268" s="142">
        <v>11</v>
      </c>
      <c r="E268" s="142">
        <v>25</v>
      </c>
      <c r="F268" s="142">
        <v>0.44</v>
      </c>
      <c r="G268" s="142">
        <v>-1.1844245711374199</v>
      </c>
      <c r="H268" s="142" t="s">
        <v>15141</v>
      </c>
      <c r="I268" s="142" t="s">
        <v>14620</v>
      </c>
      <c r="J268" s="142" t="s">
        <v>14696</v>
      </c>
    </row>
    <row r="269" spans="1:10" x14ac:dyDescent="0.25">
      <c r="A269" s="142" t="s">
        <v>14583</v>
      </c>
      <c r="B269" s="142" t="s">
        <v>15142</v>
      </c>
      <c r="C269" s="142">
        <v>3300034497</v>
      </c>
      <c r="D269" s="142">
        <v>1</v>
      </c>
      <c r="E269" s="142">
        <v>2</v>
      </c>
      <c r="F269" s="142">
        <v>0.5</v>
      </c>
      <c r="G269" s="142">
        <v>-1</v>
      </c>
      <c r="H269" s="142" t="s">
        <v>14656</v>
      </c>
      <c r="I269" s="142" t="s">
        <v>14633</v>
      </c>
      <c r="J269" s="142" t="s">
        <v>14657</v>
      </c>
    </row>
    <row r="270" spans="1:10" x14ac:dyDescent="0.25">
      <c r="A270" s="142" t="s">
        <v>14583</v>
      </c>
      <c r="B270" s="142" t="s">
        <v>15143</v>
      </c>
      <c r="C270" s="142">
        <v>3300034497</v>
      </c>
      <c r="D270" s="142">
        <v>34</v>
      </c>
      <c r="E270" s="142">
        <v>43</v>
      </c>
      <c r="F270" s="142">
        <v>0.79069767441860395</v>
      </c>
      <c r="G270" s="142">
        <v>-0.33880191345175797</v>
      </c>
      <c r="H270" s="142" t="s">
        <v>15144</v>
      </c>
      <c r="I270" s="142" t="s">
        <v>14620</v>
      </c>
      <c r="J270" s="142" t="s">
        <v>14862</v>
      </c>
    </row>
    <row r="271" spans="1:10" x14ac:dyDescent="0.25">
      <c r="A271" s="142" t="s">
        <v>14583</v>
      </c>
      <c r="B271" s="142" t="s">
        <v>15145</v>
      </c>
      <c r="C271" s="142">
        <v>3300034497</v>
      </c>
      <c r="D271" s="142">
        <v>1</v>
      </c>
      <c r="E271" s="142">
        <v>1</v>
      </c>
      <c r="F271" s="142">
        <v>1</v>
      </c>
      <c r="G271" s="142">
        <v>0</v>
      </c>
      <c r="H271" s="142" t="s">
        <v>15146</v>
      </c>
      <c r="I271" s="142" t="s">
        <v>14683</v>
      </c>
      <c r="J271" s="142" t="s">
        <v>15147</v>
      </c>
    </row>
    <row r="272" spans="1:10" x14ac:dyDescent="0.25">
      <c r="A272" s="142" t="s">
        <v>14583</v>
      </c>
      <c r="B272" s="142" t="s">
        <v>15148</v>
      </c>
      <c r="C272" s="142">
        <v>3300034497</v>
      </c>
      <c r="D272" s="142">
        <v>1</v>
      </c>
      <c r="E272" s="142">
        <v>3</v>
      </c>
      <c r="F272" s="142">
        <v>0.33333333333333298</v>
      </c>
      <c r="G272" s="142">
        <v>-1.5849625007211501</v>
      </c>
      <c r="H272" s="142" t="s">
        <v>14890</v>
      </c>
      <c r="I272" s="142" t="s">
        <v>14637</v>
      </c>
      <c r="J272" s="142" t="s">
        <v>14891</v>
      </c>
    </row>
    <row r="273" spans="1:10" x14ac:dyDescent="0.25">
      <c r="A273" s="142" t="s">
        <v>14583</v>
      </c>
      <c r="B273" s="142" t="s">
        <v>15149</v>
      </c>
      <c r="C273" s="142">
        <v>3300034497</v>
      </c>
      <c r="D273" s="142">
        <v>1</v>
      </c>
      <c r="E273" s="142">
        <v>2</v>
      </c>
      <c r="F273" s="142">
        <v>0.5</v>
      </c>
      <c r="G273" s="142">
        <v>-1</v>
      </c>
      <c r="H273" s="142" t="s">
        <v>15150</v>
      </c>
      <c r="I273" s="142" t="s">
        <v>14394</v>
      </c>
      <c r="J273" s="142" t="s">
        <v>15151</v>
      </c>
    </row>
    <row r="274" spans="1:10" x14ac:dyDescent="0.25">
      <c r="A274" s="142" t="s">
        <v>14587</v>
      </c>
      <c r="B274" s="142" t="s">
        <v>15152</v>
      </c>
      <c r="C274" s="142">
        <v>3300034498</v>
      </c>
      <c r="D274" s="142">
        <v>5</v>
      </c>
      <c r="E274" s="142">
        <v>1</v>
      </c>
      <c r="F274" s="142">
        <v>5</v>
      </c>
      <c r="G274" s="142">
        <v>2.32192809488736</v>
      </c>
      <c r="H274" s="142" t="s">
        <v>15153</v>
      </c>
      <c r="I274" s="142" t="s">
        <v>14775</v>
      </c>
      <c r="J274" s="142" t="s">
        <v>15154</v>
      </c>
    </row>
    <row r="275" spans="1:10" x14ac:dyDescent="0.25">
      <c r="A275" s="142" t="s">
        <v>14587</v>
      </c>
      <c r="B275" s="142" t="s">
        <v>15155</v>
      </c>
      <c r="C275" s="142">
        <v>3300034498</v>
      </c>
      <c r="D275" s="142">
        <v>1</v>
      </c>
      <c r="E275" s="142">
        <v>4</v>
      </c>
      <c r="F275" s="142">
        <v>0.25</v>
      </c>
      <c r="G275" s="142">
        <v>-2</v>
      </c>
      <c r="H275" s="142" t="s">
        <v>15137</v>
      </c>
      <c r="I275" s="142" t="s">
        <v>14394</v>
      </c>
      <c r="J275" s="142" t="s">
        <v>15138</v>
      </c>
    </row>
    <row r="276" spans="1:10" x14ac:dyDescent="0.25">
      <c r="A276" s="142" t="s">
        <v>14587</v>
      </c>
      <c r="B276" s="142" t="s">
        <v>15156</v>
      </c>
      <c r="C276" s="142">
        <v>3300034498</v>
      </c>
      <c r="D276" s="142">
        <v>1</v>
      </c>
      <c r="E276" s="142">
        <v>9</v>
      </c>
      <c r="F276" s="142">
        <v>0.11111111111111099</v>
      </c>
      <c r="G276" s="142">
        <v>-3.1699250014423099</v>
      </c>
      <c r="H276" s="142" t="s">
        <v>14771</v>
      </c>
      <c r="I276" s="142" t="s">
        <v>14653</v>
      </c>
      <c r="J276" s="142" t="s">
        <v>14772</v>
      </c>
    </row>
    <row r="277" spans="1:10" x14ac:dyDescent="0.25">
      <c r="A277" s="142" t="s">
        <v>14587</v>
      </c>
      <c r="B277" s="142" t="s">
        <v>15157</v>
      </c>
      <c r="C277" s="142">
        <v>3300034498</v>
      </c>
      <c r="D277" s="142">
        <v>1</v>
      </c>
      <c r="E277" s="142">
        <v>2</v>
      </c>
      <c r="F277" s="142">
        <v>0.5</v>
      </c>
      <c r="G277" s="142">
        <v>-1</v>
      </c>
      <c r="H277" s="142" t="s">
        <v>794</v>
      </c>
      <c r="I277" s="142" t="s">
        <v>794</v>
      </c>
      <c r="J277" s="142" t="s">
        <v>794</v>
      </c>
    </row>
    <row r="278" spans="1:10" x14ac:dyDescent="0.25">
      <c r="A278" s="142" t="s">
        <v>14587</v>
      </c>
      <c r="B278" s="142" t="s">
        <v>15158</v>
      </c>
      <c r="C278" s="142">
        <v>3300034498</v>
      </c>
      <c r="D278" s="142">
        <v>2</v>
      </c>
      <c r="E278" s="142">
        <v>2</v>
      </c>
      <c r="F278" s="142">
        <v>1</v>
      </c>
      <c r="G278" s="142">
        <v>0</v>
      </c>
      <c r="H278" s="142" t="s">
        <v>14925</v>
      </c>
      <c r="I278" s="142" t="s">
        <v>14775</v>
      </c>
      <c r="J278" s="142" t="s">
        <v>15033</v>
      </c>
    </row>
    <row r="279" spans="1:10" x14ac:dyDescent="0.25">
      <c r="A279" s="142" t="s">
        <v>14587</v>
      </c>
      <c r="B279" s="142" t="s">
        <v>15159</v>
      </c>
      <c r="C279" s="142">
        <v>3300034498</v>
      </c>
      <c r="D279" s="142">
        <v>1</v>
      </c>
      <c r="E279" s="142">
        <v>1</v>
      </c>
      <c r="F279" s="142">
        <v>1</v>
      </c>
      <c r="G279" s="142">
        <v>0</v>
      </c>
      <c r="H279" s="142" t="s">
        <v>794</v>
      </c>
      <c r="I279" s="142" t="s">
        <v>794</v>
      </c>
      <c r="J279" s="142" t="s">
        <v>794</v>
      </c>
    </row>
    <row r="280" spans="1:10" x14ac:dyDescent="0.25">
      <c r="A280" s="142" t="s">
        <v>14587</v>
      </c>
      <c r="B280" s="142" t="s">
        <v>15160</v>
      </c>
      <c r="C280" s="142">
        <v>3300034498</v>
      </c>
      <c r="D280" s="142">
        <v>7</v>
      </c>
      <c r="E280" s="142">
        <v>3</v>
      </c>
      <c r="F280" s="142">
        <v>2.3333333333333299</v>
      </c>
      <c r="G280" s="142">
        <v>1.2223924213364401</v>
      </c>
      <c r="H280" s="2"/>
      <c r="I280" s="2"/>
      <c r="J280" s="2"/>
    </row>
    <row r="281" spans="1:10" x14ac:dyDescent="0.25">
      <c r="A281" s="142" t="s">
        <v>14587</v>
      </c>
      <c r="B281" s="142" t="s">
        <v>15161</v>
      </c>
      <c r="C281" s="142">
        <v>3300034498</v>
      </c>
      <c r="D281" s="142">
        <v>7</v>
      </c>
      <c r="E281" s="142">
        <v>2</v>
      </c>
      <c r="F281" s="142">
        <v>3.5</v>
      </c>
      <c r="G281" s="142">
        <v>1.8073549220576</v>
      </c>
      <c r="H281" s="2"/>
      <c r="I281" s="2"/>
      <c r="J281" s="2"/>
    </row>
    <row r="282" spans="1:10" x14ac:dyDescent="0.25">
      <c r="A282" s="142" t="s">
        <v>14587</v>
      </c>
      <c r="B282" s="142" t="s">
        <v>15162</v>
      </c>
      <c r="C282" s="142">
        <v>3300034498</v>
      </c>
      <c r="D282" s="142">
        <v>3</v>
      </c>
      <c r="E282" s="142">
        <v>2</v>
      </c>
      <c r="F282" s="142">
        <v>1.5</v>
      </c>
      <c r="G282" s="142">
        <v>0.58496250072115596</v>
      </c>
      <c r="H282" s="142" t="s">
        <v>14925</v>
      </c>
      <c r="I282" s="142" t="s">
        <v>14775</v>
      </c>
      <c r="J282" s="142" t="s">
        <v>15163</v>
      </c>
    </row>
    <row r="283" spans="1:10" x14ac:dyDescent="0.25">
      <c r="A283" s="142" t="s">
        <v>14587</v>
      </c>
      <c r="B283" s="142" t="s">
        <v>15164</v>
      </c>
      <c r="C283" s="142">
        <v>3300034498</v>
      </c>
      <c r="D283" s="142">
        <v>5</v>
      </c>
      <c r="E283" s="142">
        <v>25</v>
      </c>
      <c r="F283" s="142">
        <v>0.2</v>
      </c>
      <c r="G283" s="142">
        <v>-2.32192809488736</v>
      </c>
      <c r="H283" s="142" t="s">
        <v>15165</v>
      </c>
      <c r="I283" s="142" t="s">
        <v>14693</v>
      </c>
      <c r="J283" s="142" t="s">
        <v>15166</v>
      </c>
    </row>
    <row r="284" spans="1:10" x14ac:dyDescent="0.25">
      <c r="A284" s="142" t="s">
        <v>14587</v>
      </c>
      <c r="B284" s="142" t="s">
        <v>15167</v>
      </c>
      <c r="C284" s="142">
        <v>3300034498</v>
      </c>
      <c r="D284" s="142">
        <v>3</v>
      </c>
      <c r="E284" s="142">
        <v>2</v>
      </c>
      <c r="F284" s="142">
        <v>1.5</v>
      </c>
      <c r="G284" s="142">
        <v>0.58496250072115596</v>
      </c>
      <c r="H284" s="142" t="s">
        <v>15168</v>
      </c>
      <c r="I284" s="142" t="s">
        <v>14775</v>
      </c>
      <c r="J284" s="142" t="s">
        <v>15169</v>
      </c>
    </row>
    <row r="285" spans="1:10" x14ac:dyDescent="0.25">
      <c r="A285" s="142" t="s">
        <v>14589</v>
      </c>
      <c r="B285" s="142" t="s">
        <v>15170</v>
      </c>
      <c r="C285" s="142">
        <v>3300034499</v>
      </c>
      <c r="D285" s="142">
        <v>1</v>
      </c>
      <c r="E285" s="142">
        <v>1</v>
      </c>
      <c r="F285" s="142">
        <v>1</v>
      </c>
      <c r="G285" s="142">
        <v>0</v>
      </c>
      <c r="H285" s="142" t="s">
        <v>15153</v>
      </c>
      <c r="I285" s="142" t="s">
        <v>14775</v>
      </c>
      <c r="J285" s="142" t="s">
        <v>15154</v>
      </c>
    </row>
    <row r="286" spans="1:10" x14ac:dyDescent="0.25">
      <c r="A286" s="142" t="s">
        <v>14589</v>
      </c>
      <c r="B286" s="142" t="s">
        <v>15171</v>
      </c>
      <c r="C286" s="142">
        <v>3300034499</v>
      </c>
      <c r="D286" s="142">
        <v>2</v>
      </c>
      <c r="E286" s="142">
        <v>2</v>
      </c>
      <c r="F286" s="142">
        <v>1</v>
      </c>
      <c r="G286" s="142">
        <v>0</v>
      </c>
      <c r="H286" s="142" t="s">
        <v>15137</v>
      </c>
      <c r="I286" s="142" t="s">
        <v>14394</v>
      </c>
      <c r="J286" s="142" t="s">
        <v>15138</v>
      </c>
    </row>
    <row r="287" spans="1:10" x14ac:dyDescent="0.25">
      <c r="A287" s="142" t="s">
        <v>14589</v>
      </c>
      <c r="B287" s="142" t="s">
        <v>15172</v>
      </c>
      <c r="C287" s="142">
        <v>3300034499</v>
      </c>
      <c r="D287" s="142">
        <v>7</v>
      </c>
      <c r="E287" s="142">
        <v>4</v>
      </c>
      <c r="F287" s="142">
        <v>1.75</v>
      </c>
      <c r="G287" s="142">
        <v>0.80735492205760395</v>
      </c>
      <c r="H287" s="142" t="s">
        <v>14709</v>
      </c>
      <c r="I287" s="142" t="s">
        <v>14710</v>
      </c>
      <c r="J287" s="142" t="s">
        <v>14711</v>
      </c>
    </row>
    <row r="288" spans="1:10" x14ac:dyDescent="0.25">
      <c r="A288" s="142" t="s">
        <v>14589</v>
      </c>
      <c r="B288" s="142" t="s">
        <v>15173</v>
      </c>
      <c r="C288" s="142">
        <v>3300034499</v>
      </c>
      <c r="D288" s="142">
        <v>6</v>
      </c>
      <c r="E288" s="142">
        <v>3</v>
      </c>
      <c r="F288" s="142">
        <v>2</v>
      </c>
      <c r="G288" s="142">
        <v>1</v>
      </c>
      <c r="H288" s="2"/>
      <c r="I288" s="2"/>
      <c r="J288" s="2"/>
    </row>
    <row r="289" spans="1:10" x14ac:dyDescent="0.25">
      <c r="A289" s="142" t="s">
        <v>14589</v>
      </c>
      <c r="B289" s="142" t="s">
        <v>15174</v>
      </c>
      <c r="C289" s="142">
        <v>3300034499</v>
      </c>
      <c r="D289" s="142">
        <v>2</v>
      </c>
      <c r="E289" s="142">
        <v>6</v>
      </c>
      <c r="F289" s="142">
        <v>0.33333333333333298</v>
      </c>
      <c r="G289" s="142">
        <v>-1.5849625007211501</v>
      </c>
      <c r="H289" s="2"/>
      <c r="I289" s="2"/>
      <c r="J289" s="2"/>
    </row>
    <row r="290" spans="1:10" x14ac:dyDescent="0.25">
      <c r="A290" s="142" t="s">
        <v>14589</v>
      </c>
      <c r="B290" s="142" t="s">
        <v>15175</v>
      </c>
      <c r="C290" s="142">
        <v>3300034499</v>
      </c>
      <c r="D290" s="142">
        <v>6</v>
      </c>
      <c r="E290" s="142">
        <v>33</v>
      </c>
      <c r="F290" s="142">
        <v>0.18181818181818099</v>
      </c>
      <c r="G290" s="142">
        <v>-2.4594316186372902</v>
      </c>
      <c r="H290" s="142" t="s">
        <v>794</v>
      </c>
      <c r="I290" s="142" t="s">
        <v>794</v>
      </c>
      <c r="J290" s="142" t="s">
        <v>794</v>
      </c>
    </row>
    <row r="291" spans="1:10" x14ac:dyDescent="0.25">
      <c r="A291" s="142" t="s">
        <v>14589</v>
      </c>
      <c r="B291" s="142" t="s">
        <v>15176</v>
      </c>
      <c r="C291" s="142">
        <v>3300034499</v>
      </c>
      <c r="D291" s="142">
        <v>1</v>
      </c>
      <c r="E291" s="142">
        <v>1</v>
      </c>
      <c r="F291" s="142">
        <v>1</v>
      </c>
      <c r="G291" s="142">
        <v>0</v>
      </c>
      <c r="H291" s="142" t="s">
        <v>14682</v>
      </c>
      <c r="I291" s="142" t="s">
        <v>14683</v>
      </c>
      <c r="J291" s="142" t="s">
        <v>14684</v>
      </c>
    </row>
    <row r="292" spans="1:10" x14ac:dyDescent="0.25">
      <c r="A292" s="142" t="s">
        <v>14591</v>
      </c>
      <c r="B292" s="142" t="s">
        <v>15177</v>
      </c>
      <c r="C292" s="142">
        <v>3300034500</v>
      </c>
      <c r="D292" s="142">
        <v>3</v>
      </c>
      <c r="E292" s="142">
        <v>1</v>
      </c>
      <c r="F292" s="142">
        <v>3</v>
      </c>
      <c r="G292" s="142">
        <v>1.5849625007211501</v>
      </c>
      <c r="H292" s="142" t="s">
        <v>15024</v>
      </c>
      <c r="I292" s="142" t="s">
        <v>14394</v>
      </c>
      <c r="J292" s="142" t="s">
        <v>15025</v>
      </c>
    </row>
    <row r="293" spans="1:10" x14ac:dyDescent="0.25">
      <c r="A293" s="142" t="s">
        <v>14591</v>
      </c>
      <c r="B293" s="142" t="s">
        <v>15178</v>
      </c>
      <c r="C293" s="142">
        <v>3300034500</v>
      </c>
      <c r="D293" s="142">
        <v>5</v>
      </c>
      <c r="E293" s="142">
        <v>7</v>
      </c>
      <c r="F293" s="142">
        <v>0.71428571428571397</v>
      </c>
      <c r="G293" s="142">
        <v>-0.48542682717024099</v>
      </c>
      <c r="H293" s="142" t="s">
        <v>15144</v>
      </c>
      <c r="I293" s="142" t="s">
        <v>14620</v>
      </c>
      <c r="J293" s="142" t="s">
        <v>14862</v>
      </c>
    </row>
    <row r="294" spans="1:10" x14ac:dyDescent="0.25">
      <c r="A294" s="142" t="s">
        <v>14591</v>
      </c>
      <c r="B294" s="142" t="s">
        <v>15179</v>
      </c>
      <c r="C294" s="142">
        <v>3300034500</v>
      </c>
      <c r="D294" s="142">
        <v>7</v>
      </c>
      <c r="E294" s="142">
        <v>2</v>
      </c>
      <c r="F294" s="142">
        <v>3.5</v>
      </c>
      <c r="G294" s="142">
        <v>1.8073549220576</v>
      </c>
      <c r="H294" s="2"/>
      <c r="I294" s="2"/>
      <c r="J294" s="2"/>
    </row>
    <row r="295" spans="1:10" x14ac:dyDescent="0.25">
      <c r="A295" s="142" t="s">
        <v>14591</v>
      </c>
      <c r="B295" s="142" t="s">
        <v>15180</v>
      </c>
      <c r="C295" s="142">
        <v>3300034500</v>
      </c>
      <c r="D295" s="142">
        <v>8</v>
      </c>
      <c r="E295" s="142">
        <v>11</v>
      </c>
      <c r="F295" s="142">
        <v>0.72727272727272696</v>
      </c>
      <c r="G295" s="142">
        <v>-0.45943161863729698</v>
      </c>
      <c r="H295" s="142" t="s">
        <v>14774</v>
      </c>
      <c r="I295" s="142" t="s">
        <v>14775</v>
      </c>
      <c r="J295" s="142" t="s">
        <v>14776</v>
      </c>
    </row>
    <row r="296" spans="1:10" x14ac:dyDescent="0.25">
      <c r="A296" s="142" t="s">
        <v>14591</v>
      </c>
      <c r="B296" s="142" t="s">
        <v>15181</v>
      </c>
      <c r="C296" s="142">
        <v>3300034500</v>
      </c>
      <c r="D296" s="142">
        <v>31</v>
      </c>
      <c r="E296" s="142">
        <v>32</v>
      </c>
      <c r="F296" s="142">
        <v>0.96875</v>
      </c>
      <c r="G296" s="142">
        <v>-4.5803689613124698E-2</v>
      </c>
      <c r="H296" s="142" t="s">
        <v>794</v>
      </c>
      <c r="I296" s="142" t="s">
        <v>794</v>
      </c>
      <c r="J296" s="142" t="s">
        <v>794</v>
      </c>
    </row>
    <row r="297" spans="1:10" x14ac:dyDescent="0.25">
      <c r="A297" s="142" t="s">
        <v>14591</v>
      </c>
      <c r="B297" s="142" t="s">
        <v>15182</v>
      </c>
      <c r="C297" s="142">
        <v>3300034500</v>
      </c>
      <c r="D297" s="142">
        <v>4</v>
      </c>
      <c r="E297" s="142">
        <v>3</v>
      </c>
      <c r="F297" s="142">
        <v>1.3333333333333299</v>
      </c>
      <c r="G297" s="142">
        <v>0.41503749927884298</v>
      </c>
      <c r="H297" s="142" t="s">
        <v>794</v>
      </c>
      <c r="I297" s="142" t="s">
        <v>794</v>
      </c>
      <c r="J297" s="142" t="s">
        <v>794</v>
      </c>
    </row>
    <row r="298" spans="1:10" x14ac:dyDescent="0.25">
      <c r="A298" s="142" t="s">
        <v>14591</v>
      </c>
      <c r="B298" s="142" t="s">
        <v>15183</v>
      </c>
      <c r="C298" s="142">
        <v>3300034500</v>
      </c>
      <c r="D298" s="142">
        <v>1</v>
      </c>
      <c r="E298" s="142">
        <v>1</v>
      </c>
      <c r="F298" s="142">
        <v>1</v>
      </c>
      <c r="G298" s="142">
        <v>0</v>
      </c>
      <c r="H298" s="142" t="s">
        <v>14763</v>
      </c>
      <c r="I298" s="142" t="s">
        <v>14742</v>
      </c>
      <c r="J298" s="142" t="s">
        <v>14764</v>
      </c>
    </row>
    <row r="299" spans="1:10" x14ac:dyDescent="0.25">
      <c r="A299" s="142" t="s">
        <v>14591</v>
      </c>
      <c r="B299" s="142" t="s">
        <v>15184</v>
      </c>
      <c r="C299" s="142">
        <v>3300034500</v>
      </c>
      <c r="D299" s="142">
        <v>3</v>
      </c>
      <c r="E299" s="142">
        <v>3</v>
      </c>
      <c r="F299" s="142">
        <v>1</v>
      </c>
      <c r="G299" s="142">
        <v>0</v>
      </c>
      <c r="H299" s="142" t="s">
        <v>15123</v>
      </c>
      <c r="I299" s="142" t="s">
        <v>14620</v>
      </c>
      <c r="J299" s="142" t="s">
        <v>15124</v>
      </c>
    </row>
    <row r="300" spans="1:10" x14ac:dyDescent="0.25">
      <c r="A300" s="142" t="s">
        <v>14591</v>
      </c>
      <c r="B300" s="142" t="s">
        <v>15185</v>
      </c>
      <c r="C300" s="142">
        <v>3300034500</v>
      </c>
      <c r="D300" s="142">
        <v>4</v>
      </c>
      <c r="E300" s="142">
        <v>7</v>
      </c>
      <c r="F300" s="142">
        <v>0.57142857142857095</v>
      </c>
      <c r="G300" s="142">
        <v>-0.80735492205760395</v>
      </c>
      <c r="H300" s="142" t="s">
        <v>14727</v>
      </c>
      <c r="I300" s="142" t="s">
        <v>14629</v>
      </c>
      <c r="J300" s="142" t="s">
        <v>14722</v>
      </c>
    </row>
    <row r="301" spans="1:10" x14ac:dyDescent="0.25">
      <c r="A301" s="142" t="s">
        <v>14591</v>
      </c>
      <c r="B301" s="142" t="s">
        <v>15186</v>
      </c>
      <c r="C301" s="142">
        <v>3300034500</v>
      </c>
      <c r="D301" s="142">
        <v>2</v>
      </c>
      <c r="E301" s="142">
        <v>3</v>
      </c>
      <c r="F301" s="142">
        <v>0.66666666666666596</v>
      </c>
      <c r="G301" s="142">
        <v>-0.58496250072115596</v>
      </c>
      <c r="H301" s="142" t="s">
        <v>15187</v>
      </c>
      <c r="I301" s="142" t="s">
        <v>14620</v>
      </c>
      <c r="J301" s="142" t="s">
        <v>15188</v>
      </c>
    </row>
    <row r="302" spans="1:10" x14ac:dyDescent="0.25">
      <c r="A302" s="142" t="s">
        <v>14591</v>
      </c>
      <c r="B302" s="142" t="s">
        <v>15189</v>
      </c>
      <c r="C302" s="142">
        <v>3300034500</v>
      </c>
      <c r="D302" s="142">
        <v>4</v>
      </c>
      <c r="E302" s="142">
        <v>2</v>
      </c>
      <c r="F302" s="142">
        <v>2</v>
      </c>
      <c r="G302" s="142">
        <v>1</v>
      </c>
      <c r="H302" s="142" t="s">
        <v>15146</v>
      </c>
      <c r="I302" s="142" t="s">
        <v>14775</v>
      </c>
      <c r="J302" s="142" t="s">
        <v>15190</v>
      </c>
    </row>
    <row r="303" spans="1:10" x14ac:dyDescent="0.25">
      <c r="A303" s="142" t="s">
        <v>14591</v>
      </c>
      <c r="B303" s="142" t="s">
        <v>15191</v>
      </c>
      <c r="C303" s="142">
        <v>3300034500</v>
      </c>
      <c r="D303" s="142">
        <v>5</v>
      </c>
      <c r="E303" s="142">
        <v>7</v>
      </c>
      <c r="F303" s="142">
        <v>0.71428571428571397</v>
      </c>
      <c r="G303" s="142">
        <v>-0.48542682717024099</v>
      </c>
      <c r="H303" s="142" t="s">
        <v>794</v>
      </c>
      <c r="I303" s="142" t="s">
        <v>794</v>
      </c>
      <c r="J303" s="142" t="s">
        <v>794</v>
      </c>
    </row>
    <row r="304" spans="1:10" x14ac:dyDescent="0.25">
      <c r="A304" s="142" t="s">
        <v>14591</v>
      </c>
      <c r="B304" s="142" t="s">
        <v>15192</v>
      </c>
      <c r="C304" s="142">
        <v>3300034500</v>
      </c>
      <c r="D304" s="142">
        <v>2</v>
      </c>
      <c r="E304" s="142">
        <v>2</v>
      </c>
      <c r="F304" s="142">
        <v>1</v>
      </c>
      <c r="G304" s="142">
        <v>0</v>
      </c>
      <c r="H304" s="142" t="s">
        <v>794</v>
      </c>
      <c r="I304" s="142" t="s">
        <v>794</v>
      </c>
      <c r="J304" s="142" t="s">
        <v>15193</v>
      </c>
    </row>
    <row r="305" spans="1:10" x14ac:dyDescent="0.25">
      <c r="A305" s="142" t="s">
        <v>14591</v>
      </c>
      <c r="B305" s="142" t="s">
        <v>15194</v>
      </c>
      <c r="C305" s="142">
        <v>3300034500</v>
      </c>
      <c r="D305" s="142">
        <v>7</v>
      </c>
      <c r="E305" s="142">
        <v>10</v>
      </c>
      <c r="F305" s="142">
        <v>0.7</v>
      </c>
      <c r="G305" s="142">
        <v>-0.51457317282975801</v>
      </c>
      <c r="H305" s="142" t="s">
        <v>14887</v>
      </c>
      <c r="I305" s="142" t="s">
        <v>14683</v>
      </c>
      <c r="J305" s="142" t="s">
        <v>14888</v>
      </c>
    </row>
    <row r="306" spans="1:10" x14ac:dyDescent="0.25">
      <c r="A306" s="142" t="s">
        <v>14591</v>
      </c>
      <c r="B306" s="142" t="s">
        <v>15195</v>
      </c>
      <c r="C306" s="142">
        <v>3300034500</v>
      </c>
      <c r="D306" s="142">
        <v>2</v>
      </c>
      <c r="E306" s="142">
        <v>4</v>
      </c>
      <c r="F306" s="142">
        <v>0.5</v>
      </c>
      <c r="G306" s="142">
        <v>-1</v>
      </c>
      <c r="H306" s="142" t="s">
        <v>15196</v>
      </c>
      <c r="I306" s="142" t="s">
        <v>14394</v>
      </c>
      <c r="J306" s="142" t="s">
        <v>794</v>
      </c>
    </row>
    <row r="307" spans="1:10" x14ac:dyDescent="0.25">
      <c r="A307" s="142" t="s">
        <v>14591</v>
      </c>
      <c r="B307" s="142" t="s">
        <v>15197</v>
      </c>
      <c r="C307" s="142">
        <v>3300034500</v>
      </c>
      <c r="D307" s="142">
        <v>1</v>
      </c>
      <c r="E307" s="142">
        <v>1</v>
      </c>
      <c r="F307" s="142">
        <v>1</v>
      </c>
      <c r="G307" s="142">
        <v>0</v>
      </c>
      <c r="H307" s="142" t="s">
        <v>15198</v>
      </c>
      <c r="I307" s="142" t="s">
        <v>14693</v>
      </c>
      <c r="J307" s="142" t="s">
        <v>15199</v>
      </c>
    </row>
    <row r="308" spans="1:10" x14ac:dyDescent="0.25">
      <c r="A308" s="142" t="s">
        <v>14591</v>
      </c>
      <c r="B308" s="142" t="s">
        <v>15200</v>
      </c>
      <c r="C308" s="142">
        <v>3300034500</v>
      </c>
      <c r="D308" s="142">
        <v>4</v>
      </c>
      <c r="E308" s="142">
        <v>2</v>
      </c>
      <c r="F308" s="142">
        <v>2</v>
      </c>
      <c r="G308" s="142">
        <v>1</v>
      </c>
      <c r="H308" s="142" t="s">
        <v>15071</v>
      </c>
      <c r="I308" s="142" t="s">
        <v>14775</v>
      </c>
      <c r="J308" s="142" t="s">
        <v>15072</v>
      </c>
    </row>
    <row r="309" spans="1:10" x14ac:dyDescent="0.25">
      <c r="A309" s="142" t="s">
        <v>14591</v>
      </c>
      <c r="B309" s="142" t="s">
        <v>15201</v>
      </c>
      <c r="C309" s="142">
        <v>3300034500</v>
      </c>
      <c r="D309" s="142">
        <v>2</v>
      </c>
      <c r="E309" s="142">
        <v>2</v>
      </c>
      <c r="F309" s="142">
        <v>1</v>
      </c>
      <c r="G309" s="142">
        <v>0</v>
      </c>
      <c r="H309" s="142" t="s">
        <v>14784</v>
      </c>
      <c r="I309" s="142" t="s">
        <v>15202</v>
      </c>
      <c r="J309" s="142" t="s">
        <v>15203</v>
      </c>
    </row>
    <row r="310" spans="1:10" x14ac:dyDescent="0.25">
      <c r="A310" s="142" t="s">
        <v>14591</v>
      </c>
      <c r="B310" s="142" t="s">
        <v>15204</v>
      </c>
      <c r="C310" s="142">
        <v>3300034500</v>
      </c>
      <c r="D310" s="142">
        <v>8</v>
      </c>
      <c r="E310" s="142">
        <v>3</v>
      </c>
      <c r="F310" s="142">
        <v>2.6666666666666599</v>
      </c>
      <c r="G310" s="142">
        <v>1.4150374992788399</v>
      </c>
      <c r="H310" s="142" t="s">
        <v>15205</v>
      </c>
      <c r="I310" s="142" t="s">
        <v>14394</v>
      </c>
      <c r="J310" s="142" t="s">
        <v>794</v>
      </c>
    </row>
    <row r="311" spans="1:10" x14ac:dyDescent="0.25">
      <c r="A311" s="142" t="s">
        <v>14591</v>
      </c>
      <c r="B311" s="142" t="s">
        <v>15206</v>
      </c>
      <c r="C311" s="142">
        <v>3300034500</v>
      </c>
      <c r="D311" s="142">
        <v>1</v>
      </c>
      <c r="E311" s="142">
        <v>1</v>
      </c>
      <c r="F311" s="142">
        <v>1</v>
      </c>
      <c r="G311" s="142">
        <v>0</v>
      </c>
      <c r="H311" s="142" t="s">
        <v>15207</v>
      </c>
      <c r="I311" s="142" t="s">
        <v>14620</v>
      </c>
      <c r="J311" s="142" t="s">
        <v>15208</v>
      </c>
    </row>
    <row r="312" spans="1:10" x14ac:dyDescent="0.25">
      <c r="A312" s="142" t="s">
        <v>14591</v>
      </c>
      <c r="B312" s="142" t="s">
        <v>15209</v>
      </c>
      <c r="C312" s="142">
        <v>3300034500</v>
      </c>
      <c r="D312" s="142">
        <v>25</v>
      </c>
      <c r="E312" s="142">
        <v>15</v>
      </c>
      <c r="F312" s="142">
        <v>1.6666666666666601</v>
      </c>
      <c r="G312" s="142">
        <v>0.736965594166206</v>
      </c>
      <c r="H312" s="142" t="s">
        <v>14673</v>
      </c>
      <c r="I312" s="142" t="s">
        <v>14394</v>
      </c>
      <c r="J312" s="142" t="s">
        <v>14650</v>
      </c>
    </row>
    <row r="313" spans="1:10" x14ac:dyDescent="0.25">
      <c r="A313" s="142" t="s">
        <v>14591</v>
      </c>
      <c r="B313" s="142" t="s">
        <v>15210</v>
      </c>
      <c r="C313" s="142">
        <v>3300034500</v>
      </c>
      <c r="D313" s="142">
        <v>4</v>
      </c>
      <c r="E313" s="142">
        <v>4</v>
      </c>
      <c r="F313" s="142">
        <v>1</v>
      </c>
      <c r="G313" s="142">
        <v>0</v>
      </c>
      <c r="H313" s="142" t="s">
        <v>794</v>
      </c>
      <c r="I313" s="142" t="s">
        <v>794</v>
      </c>
      <c r="J313" s="142" t="s">
        <v>794</v>
      </c>
    </row>
    <row r="314" spans="1:10" x14ac:dyDescent="0.25">
      <c r="A314" s="142" t="s">
        <v>14591</v>
      </c>
      <c r="B314" s="142" t="s">
        <v>15211</v>
      </c>
      <c r="C314" s="142">
        <v>3300034500</v>
      </c>
      <c r="D314" s="142">
        <v>4</v>
      </c>
      <c r="E314" s="142">
        <v>1</v>
      </c>
      <c r="F314" s="142">
        <v>4</v>
      </c>
      <c r="G314" s="142">
        <v>2</v>
      </c>
      <c r="H314" s="142" t="s">
        <v>15212</v>
      </c>
      <c r="I314" s="142" t="s">
        <v>15213</v>
      </c>
      <c r="J314" s="142" t="s">
        <v>15214</v>
      </c>
    </row>
    <row r="315" spans="1:10" x14ac:dyDescent="0.25">
      <c r="A315" s="142" t="s">
        <v>14591</v>
      </c>
      <c r="B315" s="142" t="s">
        <v>15215</v>
      </c>
      <c r="C315" s="142">
        <v>3300034500</v>
      </c>
      <c r="D315" s="142">
        <v>6</v>
      </c>
      <c r="E315" s="142">
        <v>10</v>
      </c>
      <c r="F315" s="142">
        <v>0.6</v>
      </c>
      <c r="G315" s="142">
        <v>-0.736965594166206</v>
      </c>
      <c r="H315" s="142" t="s">
        <v>14686</v>
      </c>
      <c r="I315" s="142" t="s">
        <v>14394</v>
      </c>
      <c r="J315" s="142" t="s">
        <v>14687</v>
      </c>
    </row>
    <row r="316" spans="1:10" x14ac:dyDescent="0.25">
      <c r="A316" s="142" t="s">
        <v>14593</v>
      </c>
      <c r="B316" s="142" t="s">
        <v>15216</v>
      </c>
      <c r="C316" s="142">
        <v>3300034501</v>
      </c>
      <c r="D316" s="142">
        <v>6</v>
      </c>
      <c r="E316" s="142">
        <v>11</v>
      </c>
      <c r="F316" s="142">
        <v>0.54545454545454497</v>
      </c>
      <c r="G316" s="142">
        <v>-0.87446911791614101</v>
      </c>
      <c r="H316" s="142" t="s">
        <v>14671</v>
      </c>
      <c r="I316" s="142" t="s">
        <v>14664</v>
      </c>
      <c r="J316" s="142" t="s">
        <v>14874</v>
      </c>
    </row>
    <row r="317" spans="1:10" x14ac:dyDescent="0.25">
      <c r="A317" s="142" t="s">
        <v>14593</v>
      </c>
      <c r="B317" s="142" t="s">
        <v>15217</v>
      </c>
      <c r="C317" s="142">
        <v>3300034501</v>
      </c>
      <c r="D317" s="142">
        <v>2</v>
      </c>
      <c r="E317" s="142">
        <v>2</v>
      </c>
      <c r="F317" s="142">
        <v>1</v>
      </c>
      <c r="G317" s="142">
        <v>0</v>
      </c>
      <c r="H317" s="142" t="s">
        <v>14887</v>
      </c>
      <c r="I317" s="142" t="s">
        <v>14683</v>
      </c>
      <c r="J317" s="142" t="s">
        <v>14888</v>
      </c>
    </row>
    <row r="318" spans="1:10" x14ac:dyDescent="0.25">
      <c r="A318" s="142" t="s">
        <v>14593</v>
      </c>
      <c r="B318" s="142" t="s">
        <v>15218</v>
      </c>
      <c r="C318" s="142">
        <v>3300034501</v>
      </c>
      <c r="D318" s="142">
        <v>9</v>
      </c>
      <c r="E318" s="142">
        <v>4</v>
      </c>
      <c r="F318" s="142">
        <v>2.25</v>
      </c>
      <c r="G318" s="142">
        <v>1.1699250014423099</v>
      </c>
      <c r="H318" s="142" t="s">
        <v>14907</v>
      </c>
      <c r="I318" s="142" t="s">
        <v>14908</v>
      </c>
      <c r="J318" s="142" t="s">
        <v>14909</v>
      </c>
    </row>
    <row r="319" spans="1:10" x14ac:dyDescent="0.25">
      <c r="A319" s="142" t="s">
        <v>14593</v>
      </c>
      <c r="B319" s="142" t="s">
        <v>15219</v>
      </c>
      <c r="C319" s="142">
        <v>3300034501</v>
      </c>
      <c r="D319" s="142">
        <v>1</v>
      </c>
      <c r="E319" s="142">
        <v>1</v>
      </c>
      <c r="F319" s="142">
        <v>1</v>
      </c>
      <c r="G319" s="142">
        <v>0</v>
      </c>
      <c r="H319" s="2"/>
      <c r="I319" s="2"/>
      <c r="J319" s="2"/>
    </row>
    <row r="320" spans="1:10" x14ac:dyDescent="0.25">
      <c r="A320" s="142" t="s">
        <v>14593</v>
      </c>
      <c r="B320" s="142" t="s">
        <v>15220</v>
      </c>
      <c r="C320" s="142">
        <v>3300034501</v>
      </c>
      <c r="D320" s="142">
        <v>4</v>
      </c>
      <c r="E320" s="142">
        <v>3</v>
      </c>
      <c r="F320" s="142">
        <v>1.3333333333333299</v>
      </c>
      <c r="G320" s="142">
        <v>0.41503749927884298</v>
      </c>
      <c r="H320" s="142" t="s">
        <v>14692</v>
      </c>
      <c r="I320" s="142" t="s">
        <v>14693</v>
      </c>
      <c r="J320" s="142" t="s">
        <v>14694</v>
      </c>
    </row>
    <row r="321" spans="1:10" x14ac:dyDescent="0.25">
      <c r="A321" s="142" t="s">
        <v>14593</v>
      </c>
      <c r="B321" s="142" t="s">
        <v>15221</v>
      </c>
      <c r="C321" s="142">
        <v>3300034501</v>
      </c>
      <c r="D321" s="142">
        <v>10</v>
      </c>
      <c r="E321" s="142">
        <v>23</v>
      </c>
      <c r="F321" s="142">
        <v>0.434782608695652</v>
      </c>
      <c r="G321" s="142">
        <v>-1.20163386116965</v>
      </c>
      <c r="H321" s="142" t="s">
        <v>794</v>
      </c>
      <c r="I321" s="142" t="s">
        <v>794</v>
      </c>
      <c r="J321" s="142" t="s">
        <v>794</v>
      </c>
    </row>
    <row r="322" spans="1:10" x14ac:dyDescent="0.25">
      <c r="A322" s="142" t="s">
        <v>14593</v>
      </c>
      <c r="B322" s="142" t="s">
        <v>15222</v>
      </c>
      <c r="C322" s="142">
        <v>3300034501</v>
      </c>
      <c r="D322" s="142">
        <v>2</v>
      </c>
      <c r="E322" s="142">
        <v>4</v>
      </c>
      <c r="F322" s="142">
        <v>0.5</v>
      </c>
      <c r="G322" s="142">
        <v>-1</v>
      </c>
      <c r="H322" s="142" t="s">
        <v>14656</v>
      </c>
      <c r="I322" s="142" t="s">
        <v>14633</v>
      </c>
      <c r="J322" s="142" t="s">
        <v>14657</v>
      </c>
    </row>
    <row r="323" spans="1:10" x14ac:dyDescent="0.25">
      <c r="A323" s="142" t="s">
        <v>14593</v>
      </c>
      <c r="B323" s="142" t="s">
        <v>15223</v>
      </c>
      <c r="C323" s="142">
        <v>3300034501</v>
      </c>
      <c r="D323" s="142">
        <v>1</v>
      </c>
      <c r="E323" s="142">
        <v>2</v>
      </c>
      <c r="F323" s="142">
        <v>0.5</v>
      </c>
      <c r="G323" s="142">
        <v>-1</v>
      </c>
      <c r="H323" s="142" t="s">
        <v>14636</v>
      </c>
      <c r="I323" s="142" t="s">
        <v>14637</v>
      </c>
      <c r="J323" s="142" t="s">
        <v>14638</v>
      </c>
    </row>
    <row r="324" spans="1:10" x14ac:dyDescent="0.25">
      <c r="A324" s="142" t="s">
        <v>14593</v>
      </c>
      <c r="B324" s="142" t="s">
        <v>15224</v>
      </c>
      <c r="C324" s="142">
        <v>3300034501</v>
      </c>
      <c r="D324" s="142">
        <v>5</v>
      </c>
      <c r="E324" s="142">
        <v>11</v>
      </c>
      <c r="F324" s="142">
        <v>0.45454545454545398</v>
      </c>
      <c r="G324" s="142">
        <v>-1.13750352374993</v>
      </c>
      <c r="H324" s="142" t="s">
        <v>15225</v>
      </c>
      <c r="I324" s="142" t="s">
        <v>15226</v>
      </c>
      <c r="J324" s="142" t="s">
        <v>15227</v>
      </c>
    </row>
    <row r="325" spans="1:10" x14ac:dyDescent="0.25">
      <c r="A325" s="142" t="s">
        <v>14593</v>
      </c>
      <c r="B325" s="142" t="s">
        <v>15228</v>
      </c>
      <c r="C325" s="142">
        <v>3300034501</v>
      </c>
      <c r="D325" s="142">
        <v>2</v>
      </c>
      <c r="E325" s="142">
        <v>3</v>
      </c>
      <c r="F325" s="142">
        <v>0.66666666666666596</v>
      </c>
      <c r="G325" s="142">
        <v>-0.58496250072115596</v>
      </c>
      <c r="H325" s="142" t="s">
        <v>14846</v>
      </c>
      <c r="I325" s="142" t="s">
        <v>14637</v>
      </c>
      <c r="J325" s="142" t="s">
        <v>15229</v>
      </c>
    </row>
    <row r="326" spans="1:10" x14ac:dyDescent="0.25">
      <c r="A326" s="142" t="s">
        <v>14593</v>
      </c>
      <c r="B326" s="142" t="s">
        <v>15230</v>
      </c>
      <c r="C326" s="142">
        <v>3300034501</v>
      </c>
      <c r="D326" s="142">
        <v>2</v>
      </c>
      <c r="E326" s="142">
        <v>1</v>
      </c>
      <c r="F326" s="142">
        <v>2</v>
      </c>
      <c r="G326" s="142">
        <v>1</v>
      </c>
      <c r="H326" s="142" t="s">
        <v>14780</v>
      </c>
      <c r="I326" s="142" t="s">
        <v>14394</v>
      </c>
      <c r="J326" s="142" t="s">
        <v>15231</v>
      </c>
    </row>
    <row r="327" spans="1:10" x14ac:dyDescent="0.25">
      <c r="A327" s="142" t="s">
        <v>14593</v>
      </c>
      <c r="B327" s="142" t="s">
        <v>15232</v>
      </c>
      <c r="C327" s="142">
        <v>3300034501</v>
      </c>
      <c r="D327" s="142">
        <v>1</v>
      </c>
      <c r="E327" s="142">
        <v>2</v>
      </c>
      <c r="F327" s="142">
        <v>0.5</v>
      </c>
      <c r="G327" s="142">
        <v>-1</v>
      </c>
      <c r="H327" s="142" t="s">
        <v>14673</v>
      </c>
      <c r="I327" s="142" t="s">
        <v>14394</v>
      </c>
      <c r="J327" s="142" t="s">
        <v>14674</v>
      </c>
    </row>
    <row r="328" spans="1:10" x14ac:dyDescent="0.25">
      <c r="A328" s="142" t="s">
        <v>14593</v>
      </c>
      <c r="B328" s="142" t="s">
        <v>15233</v>
      </c>
      <c r="C328" s="142">
        <v>3300034501</v>
      </c>
      <c r="D328" s="142">
        <v>21</v>
      </c>
      <c r="E328" s="142">
        <v>26</v>
      </c>
      <c r="F328" s="142">
        <v>0.80769230769230704</v>
      </c>
      <c r="G328" s="142">
        <v>-0.30812229536233099</v>
      </c>
      <c r="H328" s="142" t="s">
        <v>14983</v>
      </c>
      <c r="I328" s="142" t="s">
        <v>14620</v>
      </c>
      <c r="J328" s="142" t="s">
        <v>15234</v>
      </c>
    </row>
    <row r="329" spans="1:10" x14ac:dyDescent="0.25">
      <c r="A329" s="142" t="s">
        <v>14595</v>
      </c>
      <c r="B329" s="142" t="s">
        <v>15235</v>
      </c>
      <c r="C329" s="142">
        <v>3300034502</v>
      </c>
      <c r="D329" s="142">
        <v>3</v>
      </c>
      <c r="E329" s="142">
        <v>5</v>
      </c>
      <c r="F329" s="142">
        <v>0.6</v>
      </c>
      <c r="G329" s="142">
        <v>-0.736965594166206</v>
      </c>
      <c r="H329" s="142" t="s">
        <v>14628</v>
      </c>
      <c r="I329" s="142" t="s">
        <v>14629</v>
      </c>
      <c r="J329" s="142" t="s">
        <v>14630</v>
      </c>
    </row>
    <row r="330" spans="1:10" x14ac:dyDescent="0.25">
      <c r="A330" s="142" t="s">
        <v>14595</v>
      </c>
      <c r="B330" s="142" t="s">
        <v>15236</v>
      </c>
      <c r="C330" s="142">
        <v>3300034502</v>
      </c>
      <c r="D330" s="142">
        <v>2</v>
      </c>
      <c r="E330" s="142">
        <v>4</v>
      </c>
      <c r="F330" s="142">
        <v>0.5</v>
      </c>
      <c r="G330" s="142">
        <v>-1</v>
      </c>
      <c r="H330" s="142" t="s">
        <v>14983</v>
      </c>
      <c r="I330" s="142" t="s">
        <v>14620</v>
      </c>
      <c r="J330" s="142" t="s">
        <v>15234</v>
      </c>
    </row>
    <row r="331" spans="1:10" x14ac:dyDescent="0.25">
      <c r="A331" s="142" t="s">
        <v>14595</v>
      </c>
      <c r="B331" s="142" t="s">
        <v>15237</v>
      </c>
      <c r="C331" s="142">
        <v>3300034502</v>
      </c>
      <c r="D331" s="142">
        <v>6</v>
      </c>
      <c r="E331" s="142">
        <v>9</v>
      </c>
      <c r="F331" s="142">
        <v>0.66666666666666596</v>
      </c>
      <c r="G331" s="142">
        <v>-0.58496250072115596</v>
      </c>
      <c r="H331" s="142" t="s">
        <v>15238</v>
      </c>
      <c r="I331" s="142" t="s">
        <v>14393</v>
      </c>
      <c r="J331" s="142" t="s">
        <v>14624</v>
      </c>
    </row>
    <row r="332" spans="1:10" x14ac:dyDescent="0.25">
      <c r="A332" s="142" t="s">
        <v>14595</v>
      </c>
      <c r="B332" s="142" t="s">
        <v>15239</v>
      </c>
      <c r="C332" s="142">
        <v>3300034502</v>
      </c>
      <c r="D332" s="142">
        <v>1</v>
      </c>
      <c r="E332" s="142">
        <v>3</v>
      </c>
      <c r="F332" s="142">
        <v>0.33333333333333298</v>
      </c>
      <c r="G332" s="142">
        <v>-1.5849625007211501</v>
      </c>
      <c r="H332" s="142" t="s">
        <v>794</v>
      </c>
      <c r="I332" s="142" t="s">
        <v>794</v>
      </c>
      <c r="J332" s="142" t="s">
        <v>14650</v>
      </c>
    </row>
    <row r="333" spans="1:10" x14ac:dyDescent="0.25">
      <c r="A333" s="142" t="s">
        <v>14595</v>
      </c>
      <c r="B333" s="142" t="s">
        <v>15240</v>
      </c>
      <c r="C333" s="142">
        <v>3300034502</v>
      </c>
      <c r="D333" s="142">
        <v>2</v>
      </c>
      <c r="E333" s="142">
        <v>2</v>
      </c>
      <c r="F333" s="142">
        <v>1</v>
      </c>
      <c r="G333" s="142">
        <v>0</v>
      </c>
      <c r="H333" s="142" t="s">
        <v>14890</v>
      </c>
      <c r="I333" s="142" t="s">
        <v>14637</v>
      </c>
      <c r="J333" s="142" t="s">
        <v>14891</v>
      </c>
    </row>
    <row r="334" spans="1:10" x14ac:dyDescent="0.25">
      <c r="A334" s="142" t="s">
        <v>14595</v>
      </c>
      <c r="B334" s="142" t="s">
        <v>15241</v>
      </c>
      <c r="C334" s="142">
        <v>3300034502</v>
      </c>
      <c r="D334" s="142">
        <v>2</v>
      </c>
      <c r="E334" s="142">
        <v>2</v>
      </c>
      <c r="F334" s="142">
        <v>1</v>
      </c>
      <c r="G334" s="142">
        <v>0</v>
      </c>
      <c r="H334" s="2"/>
      <c r="I334" s="2"/>
      <c r="J334" s="2"/>
    </row>
    <row r="335" spans="1:10" x14ac:dyDescent="0.25">
      <c r="A335" s="142" t="s">
        <v>14595</v>
      </c>
      <c r="B335" s="142" t="s">
        <v>15242</v>
      </c>
      <c r="C335" s="142">
        <v>3300034502</v>
      </c>
      <c r="D335" s="142">
        <v>1</v>
      </c>
      <c r="E335" s="142">
        <v>3</v>
      </c>
      <c r="F335" s="142">
        <v>0.33333333333333298</v>
      </c>
      <c r="G335" s="142">
        <v>-1.5849625007211501</v>
      </c>
      <c r="H335" s="142" t="s">
        <v>14656</v>
      </c>
      <c r="I335" s="142" t="s">
        <v>14633</v>
      </c>
      <c r="J335" s="142" t="s">
        <v>14657</v>
      </c>
    </row>
    <row r="336" spans="1:10" x14ac:dyDescent="0.25">
      <c r="A336" s="142" t="s">
        <v>14595</v>
      </c>
      <c r="B336" s="142" t="s">
        <v>15243</v>
      </c>
      <c r="C336" s="142">
        <v>3300034502</v>
      </c>
      <c r="D336" s="142">
        <v>1</v>
      </c>
      <c r="E336" s="142">
        <v>1</v>
      </c>
      <c r="F336" s="142">
        <v>1</v>
      </c>
      <c r="G336" s="142">
        <v>0</v>
      </c>
      <c r="H336" s="2"/>
      <c r="I336" s="2"/>
      <c r="J336" s="2"/>
    </row>
    <row r="337" spans="1:10" x14ac:dyDescent="0.25">
      <c r="A337" s="142" t="s">
        <v>14595</v>
      </c>
      <c r="B337" s="142" t="s">
        <v>15244</v>
      </c>
      <c r="C337" s="142">
        <v>3300034502</v>
      </c>
      <c r="D337" s="142">
        <v>7</v>
      </c>
      <c r="E337" s="142">
        <v>5</v>
      </c>
      <c r="F337" s="142">
        <v>1.4</v>
      </c>
      <c r="G337" s="142">
        <v>0.48542682717024099</v>
      </c>
      <c r="H337" s="142" t="s">
        <v>794</v>
      </c>
      <c r="I337" s="142" t="s">
        <v>794</v>
      </c>
      <c r="J337" s="142" t="s">
        <v>794</v>
      </c>
    </row>
    <row r="338" spans="1:10" x14ac:dyDescent="0.25">
      <c r="A338" s="142" t="s">
        <v>14595</v>
      </c>
      <c r="B338" s="142" t="s">
        <v>15245</v>
      </c>
      <c r="C338" s="142">
        <v>3300034502</v>
      </c>
      <c r="D338" s="142">
        <v>9</v>
      </c>
      <c r="E338" s="142">
        <v>19</v>
      </c>
      <c r="F338" s="142">
        <v>0.47368421052631499</v>
      </c>
      <c r="G338" s="142">
        <v>-1.07800251200127</v>
      </c>
      <c r="H338" s="142" t="s">
        <v>14692</v>
      </c>
      <c r="I338" s="142" t="s">
        <v>14693</v>
      </c>
      <c r="J338" s="142" t="s">
        <v>14694</v>
      </c>
    </row>
    <row r="339" spans="1:10" x14ac:dyDescent="0.25">
      <c r="A339" s="142" t="s">
        <v>14595</v>
      </c>
      <c r="B339" s="142" t="s">
        <v>15246</v>
      </c>
      <c r="C339" s="142">
        <v>3300034502</v>
      </c>
      <c r="D339" s="142">
        <v>1</v>
      </c>
      <c r="E339" s="142">
        <v>4</v>
      </c>
      <c r="F339" s="142">
        <v>0.25</v>
      </c>
      <c r="G339" s="142">
        <v>-2</v>
      </c>
      <c r="H339" s="142" t="s">
        <v>15247</v>
      </c>
      <c r="I339" s="142" t="s">
        <v>15248</v>
      </c>
      <c r="J339" s="142" t="s">
        <v>15249</v>
      </c>
    </row>
    <row r="340" spans="1:10" x14ac:dyDescent="0.25">
      <c r="A340" s="142" t="s">
        <v>14595</v>
      </c>
      <c r="B340" s="142" t="s">
        <v>15250</v>
      </c>
      <c r="C340" s="142">
        <v>3300034502</v>
      </c>
      <c r="D340" s="142">
        <v>5</v>
      </c>
      <c r="E340" s="142">
        <v>5</v>
      </c>
      <c r="F340" s="142">
        <v>1</v>
      </c>
      <c r="G340" s="142">
        <v>0</v>
      </c>
      <c r="H340" s="142" t="s">
        <v>14652</v>
      </c>
      <c r="I340" s="142" t="s">
        <v>14653</v>
      </c>
      <c r="J340" s="142" t="s">
        <v>14654</v>
      </c>
    </row>
    <row r="341" spans="1:10" x14ac:dyDescent="0.25">
      <c r="A341" s="142" t="s">
        <v>14595</v>
      </c>
      <c r="B341" s="142" t="s">
        <v>15251</v>
      </c>
      <c r="C341" s="142">
        <v>3300034502</v>
      </c>
      <c r="D341" s="142">
        <v>1</v>
      </c>
      <c r="E341" s="142">
        <v>1</v>
      </c>
      <c r="F341" s="142">
        <v>1</v>
      </c>
      <c r="G341" s="142">
        <v>0</v>
      </c>
      <c r="H341" s="2"/>
      <c r="I341" s="2"/>
      <c r="J341" s="2"/>
    </row>
    <row r="342" spans="1:10" x14ac:dyDescent="0.25">
      <c r="A342" s="142" t="s">
        <v>14595</v>
      </c>
      <c r="B342" s="142" t="s">
        <v>15252</v>
      </c>
      <c r="C342" s="142">
        <v>3300034502</v>
      </c>
      <c r="D342" s="142">
        <v>1</v>
      </c>
      <c r="E342" s="142">
        <v>1</v>
      </c>
      <c r="F342" s="142">
        <v>1</v>
      </c>
      <c r="G342" s="142">
        <v>0</v>
      </c>
      <c r="H342" s="2"/>
      <c r="I342" s="2"/>
      <c r="J342" s="2"/>
    </row>
    <row r="343" spans="1:10" x14ac:dyDescent="0.25">
      <c r="A343" s="142" t="s">
        <v>14595</v>
      </c>
      <c r="B343" s="142" t="s">
        <v>15253</v>
      </c>
      <c r="C343" s="142">
        <v>3300034502</v>
      </c>
      <c r="D343" s="142">
        <v>3</v>
      </c>
      <c r="E343" s="142">
        <v>2</v>
      </c>
      <c r="F343" s="142">
        <v>1.5</v>
      </c>
      <c r="G343" s="142">
        <v>0.58496250072115596</v>
      </c>
      <c r="H343" s="142" t="s">
        <v>794</v>
      </c>
      <c r="I343" s="142" t="s">
        <v>794</v>
      </c>
      <c r="J343" s="142" t="s">
        <v>794</v>
      </c>
    </row>
    <row r="344" spans="1:10" x14ac:dyDescent="0.25">
      <c r="A344" s="142" t="s">
        <v>14595</v>
      </c>
      <c r="B344" s="142" t="s">
        <v>15254</v>
      </c>
      <c r="C344" s="142">
        <v>3300034502</v>
      </c>
      <c r="D344" s="142">
        <v>6</v>
      </c>
      <c r="E344" s="142">
        <v>6</v>
      </c>
      <c r="F344" s="142">
        <v>1</v>
      </c>
      <c r="G344" s="142">
        <v>0</v>
      </c>
      <c r="H344" s="142" t="s">
        <v>14887</v>
      </c>
      <c r="I344" s="142" t="s">
        <v>14683</v>
      </c>
      <c r="J344" s="142" t="s">
        <v>14888</v>
      </c>
    </row>
    <row r="345" spans="1:10" x14ac:dyDescent="0.25">
      <c r="A345" s="142" t="s">
        <v>14595</v>
      </c>
      <c r="B345" s="142" t="s">
        <v>15255</v>
      </c>
      <c r="C345" s="142">
        <v>3300034502</v>
      </c>
      <c r="D345" s="142">
        <v>10</v>
      </c>
      <c r="E345" s="142">
        <v>2</v>
      </c>
      <c r="F345" s="142">
        <v>5</v>
      </c>
      <c r="G345" s="142">
        <v>2.32192809488736</v>
      </c>
      <c r="H345" s="142" t="s">
        <v>794</v>
      </c>
      <c r="I345" s="142" t="s">
        <v>794</v>
      </c>
      <c r="J345" s="142" t="s">
        <v>794</v>
      </c>
    </row>
    <row r="346" spans="1:10" x14ac:dyDescent="0.25">
      <c r="A346" s="142" t="s">
        <v>14595</v>
      </c>
      <c r="B346" s="142" t="s">
        <v>15256</v>
      </c>
      <c r="C346" s="142">
        <v>3300034502</v>
      </c>
      <c r="D346" s="142">
        <v>2</v>
      </c>
      <c r="E346" s="142">
        <v>3</v>
      </c>
      <c r="F346" s="142">
        <v>0.66666666666666596</v>
      </c>
      <c r="G346" s="142">
        <v>-0.58496250072115596</v>
      </c>
      <c r="H346" s="142" t="s">
        <v>14656</v>
      </c>
      <c r="I346" s="142" t="s">
        <v>14633</v>
      </c>
      <c r="J346" s="142" t="s">
        <v>14657</v>
      </c>
    </row>
    <row r="347" spans="1:10" x14ac:dyDescent="0.25">
      <c r="A347" s="142" t="s">
        <v>14595</v>
      </c>
      <c r="B347" s="142" t="s">
        <v>15257</v>
      </c>
      <c r="C347" s="142">
        <v>3300034502</v>
      </c>
      <c r="D347" s="142">
        <v>6</v>
      </c>
      <c r="E347" s="142">
        <v>6</v>
      </c>
      <c r="F347" s="142">
        <v>1</v>
      </c>
      <c r="G347" s="142">
        <v>0</v>
      </c>
      <c r="H347" s="142" t="s">
        <v>794</v>
      </c>
      <c r="I347" s="142" t="s">
        <v>794</v>
      </c>
      <c r="J347" s="142" t="s">
        <v>794</v>
      </c>
    </row>
    <row r="348" spans="1:10" x14ac:dyDescent="0.25">
      <c r="A348" s="142" t="s">
        <v>14595</v>
      </c>
      <c r="B348" s="142" t="s">
        <v>15258</v>
      </c>
      <c r="C348" s="142">
        <v>3300034502</v>
      </c>
      <c r="D348" s="142">
        <v>1</v>
      </c>
      <c r="E348" s="142">
        <v>2</v>
      </c>
      <c r="F348" s="142">
        <v>0.5</v>
      </c>
      <c r="G348" s="142">
        <v>-1</v>
      </c>
      <c r="H348" s="142" t="s">
        <v>14656</v>
      </c>
      <c r="I348" s="142" t="s">
        <v>14394</v>
      </c>
      <c r="J348" s="142" t="s">
        <v>14789</v>
      </c>
    </row>
    <row r="349" spans="1:10" x14ac:dyDescent="0.25">
      <c r="A349" s="142" t="s">
        <v>14595</v>
      </c>
      <c r="B349" s="142" t="s">
        <v>15259</v>
      </c>
      <c r="C349" s="142">
        <v>3300034502</v>
      </c>
      <c r="D349" s="142">
        <v>6</v>
      </c>
      <c r="E349" s="142">
        <v>2</v>
      </c>
      <c r="F349" s="142">
        <v>3</v>
      </c>
      <c r="G349" s="142">
        <v>1.5849625007211501</v>
      </c>
      <c r="H349" s="142" t="s">
        <v>14887</v>
      </c>
      <c r="I349" s="142" t="s">
        <v>14683</v>
      </c>
      <c r="J349" s="142" t="s">
        <v>14888</v>
      </c>
    </row>
    <row r="350" spans="1:10" x14ac:dyDescent="0.25">
      <c r="A350" s="142" t="s">
        <v>14595</v>
      </c>
      <c r="B350" s="142" t="s">
        <v>15260</v>
      </c>
      <c r="C350" s="142">
        <v>3300034502</v>
      </c>
      <c r="D350" s="142">
        <v>5</v>
      </c>
      <c r="E350" s="142">
        <v>5</v>
      </c>
      <c r="F350" s="142">
        <v>1</v>
      </c>
      <c r="G350" s="142">
        <v>0</v>
      </c>
      <c r="H350" s="142" t="s">
        <v>15261</v>
      </c>
      <c r="I350" s="142" t="s">
        <v>14394</v>
      </c>
      <c r="J350" s="142" t="s">
        <v>14840</v>
      </c>
    </row>
    <row r="351" spans="1:10" x14ac:dyDescent="0.25">
      <c r="A351" s="142" t="s">
        <v>14595</v>
      </c>
      <c r="B351" s="142" t="s">
        <v>15262</v>
      </c>
      <c r="C351" s="142">
        <v>3300034502</v>
      </c>
      <c r="D351" s="142">
        <v>1</v>
      </c>
      <c r="E351" s="142">
        <v>2</v>
      </c>
      <c r="F351" s="142">
        <v>0.5</v>
      </c>
      <c r="G351" s="142">
        <v>-1</v>
      </c>
      <c r="H351" s="142" t="s">
        <v>14718</v>
      </c>
      <c r="I351" s="142" t="s">
        <v>14710</v>
      </c>
      <c r="J351" s="142" t="s">
        <v>14719</v>
      </c>
    </row>
    <row r="352" spans="1:10" x14ac:dyDescent="0.25">
      <c r="A352" s="142" t="s">
        <v>14595</v>
      </c>
      <c r="B352" s="142" t="s">
        <v>15263</v>
      </c>
      <c r="C352" s="142">
        <v>3300034502</v>
      </c>
      <c r="D352" s="142">
        <v>8</v>
      </c>
      <c r="E352" s="142">
        <v>12</v>
      </c>
      <c r="F352" s="142">
        <v>0.66666666666666596</v>
      </c>
      <c r="G352" s="142">
        <v>-0.58496250072115596</v>
      </c>
      <c r="H352" s="142" t="s">
        <v>14636</v>
      </c>
      <c r="I352" s="142" t="s">
        <v>14637</v>
      </c>
      <c r="J352" s="142" t="s">
        <v>14638</v>
      </c>
    </row>
    <row r="353" spans="1:10" x14ac:dyDescent="0.25">
      <c r="A353" s="142" t="s">
        <v>14597</v>
      </c>
      <c r="B353" s="142" t="s">
        <v>15264</v>
      </c>
      <c r="C353" s="142">
        <v>3300034504</v>
      </c>
      <c r="D353" s="142">
        <v>2</v>
      </c>
      <c r="E353" s="142">
        <v>1</v>
      </c>
      <c r="F353" s="142">
        <v>2</v>
      </c>
      <c r="G353" s="142">
        <v>1</v>
      </c>
      <c r="H353" s="142" t="s">
        <v>15265</v>
      </c>
      <c r="I353" s="142" t="s">
        <v>14620</v>
      </c>
      <c r="J353" s="142" t="s">
        <v>15266</v>
      </c>
    </row>
    <row r="354" spans="1:10" x14ac:dyDescent="0.25">
      <c r="A354" s="142" t="s">
        <v>14597</v>
      </c>
      <c r="B354" s="142" t="s">
        <v>15267</v>
      </c>
      <c r="C354" s="142">
        <v>3300034504</v>
      </c>
      <c r="D354" s="142">
        <v>2</v>
      </c>
      <c r="E354" s="142">
        <v>10</v>
      </c>
      <c r="F354" s="142">
        <v>0.2</v>
      </c>
      <c r="G354" s="142">
        <v>-2.32192809488736</v>
      </c>
      <c r="H354" s="142" t="s">
        <v>15130</v>
      </c>
      <c r="I354" s="142" t="s">
        <v>14394</v>
      </c>
      <c r="J354" s="142" t="s">
        <v>15268</v>
      </c>
    </row>
    <row r="355" spans="1:10" x14ac:dyDescent="0.25">
      <c r="A355" s="142" t="s">
        <v>14597</v>
      </c>
      <c r="B355" s="142" t="s">
        <v>15269</v>
      </c>
      <c r="C355" s="142">
        <v>3300034504</v>
      </c>
      <c r="D355" s="142">
        <v>2</v>
      </c>
      <c r="E355" s="142">
        <v>9</v>
      </c>
      <c r="F355" s="142">
        <v>0.22222222222222199</v>
      </c>
      <c r="G355" s="142">
        <v>-2.1699250014423099</v>
      </c>
      <c r="H355" s="142" t="s">
        <v>14731</v>
      </c>
      <c r="I355" s="142" t="s">
        <v>14394</v>
      </c>
      <c r="J355" s="142" t="s">
        <v>14732</v>
      </c>
    </row>
    <row r="356" spans="1:10" x14ac:dyDescent="0.25">
      <c r="A356" s="142" t="s">
        <v>14597</v>
      </c>
      <c r="B356" s="142" t="s">
        <v>15270</v>
      </c>
      <c r="C356" s="142">
        <v>3300034504</v>
      </c>
      <c r="D356" s="142">
        <v>1</v>
      </c>
      <c r="E356" s="142">
        <v>1</v>
      </c>
      <c r="F356" s="142">
        <v>1</v>
      </c>
      <c r="G356" s="142">
        <v>0</v>
      </c>
      <c r="H356" s="142" t="s">
        <v>15271</v>
      </c>
      <c r="I356" s="142" t="s">
        <v>14394</v>
      </c>
      <c r="J356" s="142" t="s">
        <v>15272</v>
      </c>
    </row>
    <row r="357" spans="1:10" x14ac:dyDescent="0.25">
      <c r="A357" s="142" t="s">
        <v>14597</v>
      </c>
      <c r="B357" s="142" t="s">
        <v>15273</v>
      </c>
      <c r="C357" s="142">
        <v>3300034504</v>
      </c>
      <c r="D357" s="142">
        <v>1</v>
      </c>
      <c r="E357" s="142">
        <v>1</v>
      </c>
      <c r="F357" s="142">
        <v>1</v>
      </c>
      <c r="G357" s="142">
        <v>0</v>
      </c>
      <c r="H357" s="142" t="s">
        <v>14949</v>
      </c>
      <c r="I357" s="142" t="s">
        <v>14394</v>
      </c>
      <c r="J357" s="142" t="s">
        <v>14840</v>
      </c>
    </row>
    <row r="358" spans="1:10" x14ac:dyDescent="0.25">
      <c r="A358" s="142" t="s">
        <v>14597</v>
      </c>
      <c r="B358" s="142" t="s">
        <v>15274</v>
      </c>
      <c r="C358" s="142">
        <v>3300034504</v>
      </c>
      <c r="D358" s="142">
        <v>7</v>
      </c>
      <c r="E358" s="142">
        <v>10</v>
      </c>
      <c r="F358" s="142">
        <v>0.7</v>
      </c>
      <c r="G358" s="142">
        <v>-0.51457317282975801</v>
      </c>
      <c r="H358" s="142" t="s">
        <v>14727</v>
      </c>
      <c r="I358" s="142" t="s">
        <v>14629</v>
      </c>
      <c r="J358" s="142" t="s">
        <v>15003</v>
      </c>
    </row>
    <row r="359" spans="1:10" x14ac:dyDescent="0.25">
      <c r="A359" s="142" t="s">
        <v>14597</v>
      </c>
      <c r="B359" s="142" t="s">
        <v>15275</v>
      </c>
      <c r="C359" s="142">
        <v>3300034504</v>
      </c>
      <c r="D359" s="142">
        <v>2</v>
      </c>
      <c r="E359" s="142">
        <v>4</v>
      </c>
      <c r="F359" s="142">
        <v>0.5</v>
      </c>
      <c r="G359" s="142">
        <v>-1</v>
      </c>
      <c r="H359" s="142" t="s">
        <v>14709</v>
      </c>
      <c r="I359" s="142" t="s">
        <v>14710</v>
      </c>
      <c r="J359" s="142" t="s">
        <v>14711</v>
      </c>
    </row>
    <row r="360" spans="1:10" x14ac:dyDescent="0.25">
      <c r="A360" s="142" t="s">
        <v>14597</v>
      </c>
      <c r="B360" s="142" t="s">
        <v>15276</v>
      </c>
      <c r="C360" s="142">
        <v>3300034504</v>
      </c>
      <c r="D360" s="142">
        <v>1</v>
      </c>
      <c r="E360" s="142">
        <v>1</v>
      </c>
      <c r="F360" s="142">
        <v>1</v>
      </c>
      <c r="G360" s="142">
        <v>0</v>
      </c>
      <c r="H360" s="142" t="s">
        <v>794</v>
      </c>
      <c r="I360" s="142" t="s">
        <v>794</v>
      </c>
      <c r="J360" s="142" t="s">
        <v>14626</v>
      </c>
    </row>
    <row r="361" spans="1:10" x14ac:dyDescent="0.25">
      <c r="A361" s="142" t="s">
        <v>14597</v>
      </c>
      <c r="B361" s="142" t="s">
        <v>15277</v>
      </c>
      <c r="C361" s="142">
        <v>3300034504</v>
      </c>
      <c r="D361" s="142">
        <v>1</v>
      </c>
      <c r="E361" s="142">
        <v>1</v>
      </c>
      <c r="F361" s="142">
        <v>1</v>
      </c>
      <c r="G361" s="142">
        <v>0</v>
      </c>
      <c r="H361" s="142" t="s">
        <v>15278</v>
      </c>
      <c r="I361" s="142" t="s">
        <v>14637</v>
      </c>
      <c r="J361" s="142" t="s">
        <v>15279</v>
      </c>
    </row>
    <row r="362" spans="1:10" x14ac:dyDescent="0.25">
      <c r="A362" s="142" t="s">
        <v>14597</v>
      </c>
      <c r="B362" s="142" t="s">
        <v>15280</v>
      </c>
      <c r="C362" s="142">
        <v>3300034504</v>
      </c>
      <c r="D362" s="142">
        <v>1</v>
      </c>
      <c r="E362" s="142">
        <v>1</v>
      </c>
      <c r="F362" s="142">
        <v>1</v>
      </c>
      <c r="G362" s="142">
        <v>0</v>
      </c>
      <c r="H362" s="142" t="s">
        <v>794</v>
      </c>
      <c r="I362" s="142" t="s">
        <v>794</v>
      </c>
      <c r="J362" s="142" t="s">
        <v>794</v>
      </c>
    </row>
    <row r="363" spans="1:10" x14ac:dyDescent="0.25">
      <c r="A363" s="142" t="s">
        <v>14597</v>
      </c>
      <c r="B363" s="142" t="s">
        <v>15281</v>
      </c>
      <c r="C363" s="142">
        <v>3300034504</v>
      </c>
      <c r="D363" s="142">
        <v>7</v>
      </c>
      <c r="E363" s="142">
        <v>12</v>
      </c>
      <c r="F363" s="142">
        <v>0.58333333333333304</v>
      </c>
      <c r="G363" s="142">
        <v>-0.77760757866355201</v>
      </c>
      <c r="H363" s="142" t="s">
        <v>794</v>
      </c>
      <c r="I363" s="142" t="s">
        <v>794</v>
      </c>
      <c r="J363" s="142" t="s">
        <v>794</v>
      </c>
    </row>
    <row r="364" spans="1:10" x14ac:dyDescent="0.25">
      <c r="A364" s="142" t="s">
        <v>14597</v>
      </c>
      <c r="B364" s="142" t="s">
        <v>15282</v>
      </c>
      <c r="C364" s="142">
        <v>3300034504</v>
      </c>
      <c r="D364" s="142">
        <v>2</v>
      </c>
      <c r="E364" s="142">
        <v>1</v>
      </c>
      <c r="F364" s="142">
        <v>2</v>
      </c>
      <c r="G364" s="142">
        <v>1</v>
      </c>
      <c r="H364" s="142" t="s">
        <v>14735</v>
      </c>
      <c r="I364" s="142" t="s">
        <v>14395</v>
      </c>
      <c r="J364" s="142" t="s">
        <v>14736</v>
      </c>
    </row>
    <row r="365" spans="1:10" x14ac:dyDescent="0.25">
      <c r="A365" s="142" t="s">
        <v>14597</v>
      </c>
      <c r="B365" s="142" t="s">
        <v>15283</v>
      </c>
      <c r="C365" s="142">
        <v>3300034504</v>
      </c>
      <c r="D365" s="142">
        <v>1</v>
      </c>
      <c r="E365" s="142">
        <v>7</v>
      </c>
      <c r="F365" s="142">
        <v>0.14285714285714199</v>
      </c>
      <c r="G365" s="142">
        <v>-2.8073549220576002</v>
      </c>
      <c r="H365" s="142" t="s">
        <v>15284</v>
      </c>
      <c r="I365" s="142" t="s">
        <v>14394</v>
      </c>
      <c r="J365" s="142" t="s">
        <v>15285</v>
      </c>
    </row>
    <row r="366" spans="1:10" x14ac:dyDescent="0.25">
      <c r="A366" s="142" t="s">
        <v>14597</v>
      </c>
      <c r="B366" s="142" t="s">
        <v>15286</v>
      </c>
      <c r="C366" s="142">
        <v>3300034504</v>
      </c>
      <c r="D366" s="142">
        <v>11</v>
      </c>
      <c r="E366" s="142">
        <v>8</v>
      </c>
      <c r="F366" s="142">
        <v>1.375</v>
      </c>
      <c r="G366" s="142">
        <v>0.45943161863729698</v>
      </c>
      <c r="H366" s="142" t="s">
        <v>15287</v>
      </c>
      <c r="I366" s="142" t="s">
        <v>14394</v>
      </c>
      <c r="J366" s="142" t="s">
        <v>15288</v>
      </c>
    </row>
    <row r="367" spans="1:10" x14ac:dyDescent="0.25">
      <c r="A367" s="142" t="s">
        <v>14597</v>
      </c>
      <c r="B367" s="142" t="s">
        <v>15289</v>
      </c>
      <c r="C367" s="142">
        <v>3300034504</v>
      </c>
      <c r="D367" s="142">
        <v>4</v>
      </c>
      <c r="E367" s="142">
        <v>11</v>
      </c>
      <c r="F367" s="142">
        <v>0.36363636363636298</v>
      </c>
      <c r="G367" s="142">
        <v>-1.45943161863729</v>
      </c>
      <c r="H367" s="142" t="s">
        <v>14721</v>
      </c>
      <c r="I367" s="142" t="s">
        <v>14629</v>
      </c>
      <c r="J367" s="142" t="s">
        <v>14722</v>
      </c>
    </row>
    <row r="368" spans="1:10" x14ac:dyDescent="0.25">
      <c r="A368" s="142" t="s">
        <v>14597</v>
      </c>
      <c r="B368" s="142" t="s">
        <v>15290</v>
      </c>
      <c r="C368" s="142">
        <v>3300034504</v>
      </c>
      <c r="D368" s="142">
        <v>2</v>
      </c>
      <c r="E368" s="142">
        <v>1</v>
      </c>
      <c r="F368" s="142">
        <v>2</v>
      </c>
      <c r="G368" s="142">
        <v>1</v>
      </c>
      <c r="H368" s="142" t="s">
        <v>15291</v>
      </c>
      <c r="I368" s="142" t="s">
        <v>14620</v>
      </c>
      <c r="J368" s="142" t="s">
        <v>15292</v>
      </c>
    </row>
    <row r="369" spans="1:10" x14ac:dyDescent="0.25">
      <c r="A369" s="142" t="s">
        <v>14597</v>
      </c>
      <c r="B369" s="142" t="s">
        <v>15293</v>
      </c>
      <c r="C369" s="142">
        <v>3300034504</v>
      </c>
      <c r="D369" s="142">
        <v>2</v>
      </c>
      <c r="E369" s="142">
        <v>1</v>
      </c>
      <c r="F369" s="142">
        <v>2</v>
      </c>
      <c r="G369" s="142">
        <v>1</v>
      </c>
      <c r="H369" s="142" t="s">
        <v>794</v>
      </c>
      <c r="I369" s="142" t="s">
        <v>794</v>
      </c>
      <c r="J369" s="142" t="s">
        <v>794</v>
      </c>
    </row>
    <row r="370" spans="1:10" x14ac:dyDescent="0.25">
      <c r="A370" s="142" t="s">
        <v>14597</v>
      </c>
      <c r="B370" s="142" t="s">
        <v>15294</v>
      </c>
      <c r="C370" s="142">
        <v>3300034504</v>
      </c>
      <c r="D370" s="142">
        <v>3</v>
      </c>
      <c r="E370" s="142">
        <v>5</v>
      </c>
      <c r="F370" s="142">
        <v>0.6</v>
      </c>
      <c r="G370" s="142">
        <v>-0.736965594166206</v>
      </c>
      <c r="H370" s="142" t="s">
        <v>15024</v>
      </c>
      <c r="I370" s="142" t="s">
        <v>14394</v>
      </c>
      <c r="J370" s="142" t="s">
        <v>15025</v>
      </c>
    </row>
    <row r="371" spans="1:10" x14ac:dyDescent="0.25">
      <c r="A371" s="142" t="s">
        <v>14597</v>
      </c>
      <c r="B371" s="142" t="s">
        <v>15295</v>
      </c>
      <c r="C371" s="142">
        <v>3300034504</v>
      </c>
      <c r="D371" s="142">
        <v>7</v>
      </c>
      <c r="E371" s="142">
        <v>10</v>
      </c>
      <c r="F371" s="142">
        <v>0.7</v>
      </c>
      <c r="G371" s="142">
        <v>-0.51457317282975801</v>
      </c>
      <c r="H371" s="142" t="s">
        <v>14646</v>
      </c>
      <c r="I371" s="142" t="s">
        <v>14394</v>
      </c>
      <c r="J371" s="142" t="s">
        <v>14716</v>
      </c>
    </row>
    <row r="372" spans="1:10" x14ac:dyDescent="0.25">
      <c r="A372" s="142" t="s">
        <v>14597</v>
      </c>
      <c r="B372" s="142" t="s">
        <v>15296</v>
      </c>
      <c r="C372" s="142">
        <v>3300034504</v>
      </c>
      <c r="D372" s="142">
        <v>2</v>
      </c>
      <c r="E372" s="142">
        <v>2</v>
      </c>
      <c r="F372" s="142">
        <v>1</v>
      </c>
      <c r="G372" s="142">
        <v>0</v>
      </c>
      <c r="H372" s="142" t="s">
        <v>15297</v>
      </c>
      <c r="I372" s="142" t="s">
        <v>14620</v>
      </c>
      <c r="J372" s="142" t="s">
        <v>15298</v>
      </c>
    </row>
    <row r="373" spans="1:10" x14ac:dyDescent="0.25">
      <c r="A373" s="142" t="s">
        <v>14599</v>
      </c>
      <c r="B373" s="142" t="s">
        <v>15299</v>
      </c>
      <c r="C373" s="142">
        <v>3300034505</v>
      </c>
      <c r="D373" s="142">
        <v>4</v>
      </c>
      <c r="E373" s="142">
        <v>3</v>
      </c>
      <c r="F373" s="142">
        <v>1.3333333333333299</v>
      </c>
      <c r="G373" s="142">
        <v>0.41503749927884298</v>
      </c>
      <c r="H373" s="142" t="s">
        <v>15153</v>
      </c>
      <c r="I373" s="142" t="s">
        <v>14775</v>
      </c>
      <c r="J373" s="142" t="s">
        <v>15154</v>
      </c>
    </row>
    <row r="374" spans="1:10" x14ac:dyDescent="0.25">
      <c r="A374" s="142" t="s">
        <v>14599</v>
      </c>
      <c r="B374" s="142" t="s">
        <v>15300</v>
      </c>
      <c r="C374" s="142">
        <v>3300034505</v>
      </c>
      <c r="D374" s="142">
        <v>13</v>
      </c>
      <c r="E374" s="142">
        <v>17</v>
      </c>
      <c r="F374" s="142">
        <v>0.76470588235294101</v>
      </c>
      <c r="G374" s="142">
        <v>-0.38702312310924702</v>
      </c>
      <c r="H374" s="142" t="s">
        <v>15301</v>
      </c>
      <c r="I374" s="142" t="s">
        <v>14880</v>
      </c>
      <c r="J374" s="142" t="s">
        <v>15302</v>
      </c>
    </row>
    <row r="375" spans="1:10" x14ac:dyDescent="0.25">
      <c r="A375" s="142" t="s">
        <v>14599</v>
      </c>
      <c r="B375" s="142" t="s">
        <v>15303</v>
      </c>
      <c r="C375" s="142">
        <v>3300034505</v>
      </c>
      <c r="D375" s="142">
        <v>4</v>
      </c>
      <c r="E375" s="142">
        <v>6</v>
      </c>
      <c r="F375" s="142">
        <v>0.66666666666666596</v>
      </c>
      <c r="G375" s="142">
        <v>-0.58496250072115596</v>
      </c>
      <c r="H375" s="2"/>
      <c r="I375" s="2"/>
      <c r="J375" s="2"/>
    </row>
    <row r="376" spans="1:10" x14ac:dyDescent="0.25">
      <c r="A376" s="142" t="s">
        <v>14599</v>
      </c>
      <c r="B376" s="142" t="s">
        <v>15304</v>
      </c>
      <c r="C376" s="142">
        <v>3300034505</v>
      </c>
      <c r="D376" s="142">
        <v>8</v>
      </c>
      <c r="E376" s="142">
        <v>33</v>
      </c>
      <c r="F376" s="142">
        <v>0.24242424242424199</v>
      </c>
      <c r="G376" s="142">
        <v>-2.0443941193584498</v>
      </c>
      <c r="H376" s="142" t="s">
        <v>794</v>
      </c>
      <c r="I376" s="142" t="s">
        <v>794</v>
      </c>
      <c r="J376" s="142" t="s">
        <v>794</v>
      </c>
    </row>
    <row r="377" spans="1:10" x14ac:dyDescent="0.25">
      <c r="A377" s="142" t="s">
        <v>14599</v>
      </c>
      <c r="B377" s="142" t="s">
        <v>15305</v>
      </c>
      <c r="C377" s="142">
        <v>3300034505</v>
      </c>
      <c r="D377" s="142">
        <v>4</v>
      </c>
      <c r="E377" s="142">
        <v>3</v>
      </c>
      <c r="F377" s="142">
        <v>1.3333333333333299</v>
      </c>
      <c r="G377" s="142">
        <v>0.41503749927884298</v>
      </c>
      <c r="H377" s="142" t="s">
        <v>14709</v>
      </c>
      <c r="I377" s="142" t="s">
        <v>14710</v>
      </c>
      <c r="J377" s="142" t="s">
        <v>14711</v>
      </c>
    </row>
    <row r="378" spans="1:10" x14ac:dyDescent="0.25">
      <c r="A378" s="142" t="s">
        <v>14599</v>
      </c>
      <c r="B378" s="142" t="s">
        <v>15306</v>
      </c>
      <c r="C378" s="142">
        <v>3300034505</v>
      </c>
      <c r="D378" s="142">
        <v>3</v>
      </c>
      <c r="E378" s="142">
        <v>1</v>
      </c>
      <c r="F378" s="142">
        <v>3</v>
      </c>
      <c r="G378" s="142">
        <v>1.5849625007211501</v>
      </c>
      <c r="H378" s="142" t="s">
        <v>14642</v>
      </c>
      <c r="I378" s="142" t="s">
        <v>14643</v>
      </c>
      <c r="J378" s="142" t="s">
        <v>14644</v>
      </c>
    </row>
    <row r="379" spans="1:10" x14ac:dyDescent="0.25">
      <c r="A379" s="142" t="s">
        <v>14599</v>
      </c>
      <c r="B379" s="142" t="s">
        <v>15307</v>
      </c>
      <c r="C379" s="142">
        <v>3300034505</v>
      </c>
      <c r="D379" s="142">
        <v>2</v>
      </c>
      <c r="E379" s="142">
        <v>9</v>
      </c>
      <c r="F379" s="142">
        <v>0.22222222222222199</v>
      </c>
      <c r="G379" s="142">
        <v>-2.1699250014423099</v>
      </c>
      <c r="H379" s="142" t="s">
        <v>14682</v>
      </c>
      <c r="I379" s="142" t="s">
        <v>14683</v>
      </c>
      <c r="J379" s="142" t="s">
        <v>14684</v>
      </c>
    </row>
    <row r="380" spans="1:10" x14ac:dyDescent="0.25">
      <c r="A380" s="142" t="s">
        <v>14599</v>
      </c>
      <c r="B380" s="142" t="s">
        <v>15308</v>
      </c>
      <c r="C380" s="142">
        <v>3300034505</v>
      </c>
      <c r="D380" s="142">
        <v>9</v>
      </c>
      <c r="E380" s="142">
        <v>4</v>
      </c>
      <c r="F380" s="142">
        <v>2.25</v>
      </c>
      <c r="G380" s="142">
        <v>1.1699250014423099</v>
      </c>
      <c r="H380" s="2"/>
      <c r="I380" s="2"/>
      <c r="J380" s="2"/>
    </row>
    <row r="381" spans="1:10" x14ac:dyDescent="0.25">
      <c r="A381" s="142" t="s">
        <v>14599</v>
      </c>
      <c r="B381" s="142" t="s">
        <v>15309</v>
      </c>
      <c r="C381" s="142">
        <v>3300034505</v>
      </c>
      <c r="D381" s="142">
        <v>1</v>
      </c>
      <c r="E381" s="142">
        <v>3</v>
      </c>
      <c r="F381" s="142">
        <v>0.33333333333333298</v>
      </c>
      <c r="G381" s="142">
        <v>-1.5849625007211501</v>
      </c>
      <c r="H381" s="142" t="s">
        <v>794</v>
      </c>
      <c r="I381" s="142" t="s">
        <v>794</v>
      </c>
      <c r="J381" s="142" t="s">
        <v>794</v>
      </c>
    </row>
    <row r="382" spans="1:10" x14ac:dyDescent="0.25">
      <c r="A382" s="142" t="s">
        <v>14599</v>
      </c>
      <c r="B382" s="142" t="s">
        <v>15310</v>
      </c>
      <c r="C382" s="142">
        <v>3300034505</v>
      </c>
      <c r="D382" s="142">
        <v>1</v>
      </c>
      <c r="E382" s="142">
        <v>3</v>
      </c>
      <c r="F382" s="142">
        <v>0.33333333333333298</v>
      </c>
      <c r="G382" s="142">
        <v>-1.5849625007211501</v>
      </c>
      <c r="H382" s="142" t="s">
        <v>15311</v>
      </c>
      <c r="I382" s="142" t="s">
        <v>14394</v>
      </c>
      <c r="J382" s="142" t="s">
        <v>15025</v>
      </c>
    </row>
    <row r="383" spans="1:10" x14ac:dyDescent="0.25">
      <c r="A383" s="142" t="s">
        <v>14599</v>
      </c>
      <c r="B383" s="142" t="s">
        <v>15312</v>
      </c>
      <c r="C383" s="142">
        <v>3300034505</v>
      </c>
      <c r="D383" s="142">
        <v>1</v>
      </c>
      <c r="E383" s="142">
        <v>9</v>
      </c>
      <c r="F383" s="142">
        <v>0.11111111111111099</v>
      </c>
      <c r="G383" s="142">
        <v>-3.1699250014423099</v>
      </c>
      <c r="H383" s="142" t="s">
        <v>15313</v>
      </c>
      <c r="I383" s="142" t="s">
        <v>14637</v>
      </c>
      <c r="J383" s="142" t="s">
        <v>15268</v>
      </c>
    </row>
    <row r="384" spans="1:10" x14ac:dyDescent="0.25">
      <c r="A384" s="142" t="s">
        <v>14599</v>
      </c>
      <c r="B384" s="142" t="s">
        <v>15314</v>
      </c>
      <c r="C384" s="142">
        <v>3300034505</v>
      </c>
      <c r="D384" s="142">
        <v>3</v>
      </c>
      <c r="E384" s="142">
        <v>1</v>
      </c>
      <c r="F384" s="142">
        <v>3</v>
      </c>
      <c r="G384" s="142">
        <v>1.5849625007211501</v>
      </c>
      <c r="H384" s="142" t="s">
        <v>15040</v>
      </c>
      <c r="I384" s="142" t="s">
        <v>14775</v>
      </c>
      <c r="J384" s="142" t="s">
        <v>15315</v>
      </c>
    </row>
    <row r="385" spans="1:10" x14ac:dyDescent="0.25">
      <c r="A385" s="142" t="s">
        <v>14599</v>
      </c>
      <c r="B385" s="142" t="s">
        <v>15316</v>
      </c>
      <c r="C385" s="142">
        <v>3300034505</v>
      </c>
      <c r="D385" s="142">
        <v>2</v>
      </c>
      <c r="E385" s="142">
        <v>3</v>
      </c>
      <c r="F385" s="142">
        <v>0.66666666666666596</v>
      </c>
      <c r="G385" s="142">
        <v>-0.58496250072115596</v>
      </c>
      <c r="H385" s="142" t="s">
        <v>794</v>
      </c>
      <c r="I385" s="142" t="s">
        <v>794</v>
      </c>
      <c r="J385" s="142" t="s">
        <v>15193</v>
      </c>
    </row>
    <row r="386" spans="1:10" x14ac:dyDescent="0.25">
      <c r="A386" s="142" t="s">
        <v>14599</v>
      </c>
      <c r="B386" s="142" t="s">
        <v>15317</v>
      </c>
      <c r="C386" s="142">
        <v>3300034505</v>
      </c>
      <c r="D386" s="142">
        <v>4</v>
      </c>
      <c r="E386" s="142">
        <v>13</v>
      </c>
      <c r="F386" s="142">
        <v>0.30769230769230699</v>
      </c>
      <c r="G386" s="142">
        <v>-1.70043971814109</v>
      </c>
      <c r="H386" s="142" t="s">
        <v>15146</v>
      </c>
      <c r="I386" s="142" t="s">
        <v>14683</v>
      </c>
      <c r="J386" s="142" t="s">
        <v>15318</v>
      </c>
    </row>
    <row r="387" spans="1:10" x14ac:dyDescent="0.25">
      <c r="A387" s="142" t="s">
        <v>14599</v>
      </c>
      <c r="B387" s="142" t="s">
        <v>15319</v>
      </c>
      <c r="C387" s="142">
        <v>3300034505</v>
      </c>
      <c r="D387" s="142">
        <v>70</v>
      </c>
      <c r="E387" s="142">
        <v>45</v>
      </c>
      <c r="F387" s="142">
        <v>1.55555555555555</v>
      </c>
      <c r="G387" s="142">
        <v>0.63742992061529102</v>
      </c>
      <c r="H387" s="142" t="s">
        <v>15320</v>
      </c>
      <c r="I387" s="142" t="s">
        <v>14693</v>
      </c>
      <c r="J387" s="142" t="s">
        <v>15321</v>
      </c>
    </row>
    <row r="388" spans="1:10" x14ac:dyDescent="0.25">
      <c r="A388" s="142" t="s">
        <v>14599</v>
      </c>
      <c r="B388" s="142" t="s">
        <v>15322</v>
      </c>
      <c r="C388" s="142">
        <v>3300034505</v>
      </c>
      <c r="D388" s="142">
        <v>5</v>
      </c>
      <c r="E388" s="142">
        <v>1</v>
      </c>
      <c r="F388" s="142">
        <v>5</v>
      </c>
      <c r="G388" s="142">
        <v>2.32192809488736</v>
      </c>
      <c r="H388" s="2"/>
      <c r="I388" s="2"/>
      <c r="J388" s="2"/>
    </row>
    <row r="389" spans="1:10" x14ac:dyDescent="0.25">
      <c r="A389" s="142" t="s">
        <v>14599</v>
      </c>
      <c r="B389" s="142" t="s">
        <v>15323</v>
      </c>
      <c r="C389" s="142">
        <v>3300034505</v>
      </c>
      <c r="D389" s="142">
        <v>3</v>
      </c>
      <c r="E389" s="142">
        <v>4</v>
      </c>
      <c r="F389" s="142">
        <v>0.75</v>
      </c>
      <c r="G389" s="142">
        <v>-0.41503749927884298</v>
      </c>
      <c r="H389" s="2"/>
      <c r="I389" s="2"/>
      <c r="J389" s="2"/>
    </row>
    <row r="390" spans="1:10" x14ac:dyDescent="0.25">
      <c r="A390" s="142" t="s">
        <v>14599</v>
      </c>
      <c r="B390" s="142" t="s">
        <v>15324</v>
      </c>
      <c r="C390" s="142">
        <v>3300034505</v>
      </c>
      <c r="D390" s="142">
        <v>1</v>
      </c>
      <c r="E390" s="142">
        <v>5</v>
      </c>
      <c r="F390" s="142">
        <v>0.2</v>
      </c>
      <c r="G390" s="142">
        <v>-2.32192809488736</v>
      </c>
      <c r="H390" s="142" t="s">
        <v>14780</v>
      </c>
      <c r="I390" s="142" t="s">
        <v>14394</v>
      </c>
      <c r="J390" s="142" t="s">
        <v>794</v>
      </c>
    </row>
    <row r="391" spans="1:10" x14ac:dyDescent="0.25">
      <c r="A391" s="142" t="s">
        <v>14599</v>
      </c>
      <c r="B391" s="142" t="s">
        <v>15325</v>
      </c>
      <c r="C391" s="142">
        <v>3300034505</v>
      </c>
      <c r="D391" s="142">
        <v>1</v>
      </c>
      <c r="E391" s="142">
        <v>2</v>
      </c>
      <c r="F391" s="142">
        <v>0.5</v>
      </c>
      <c r="G391" s="142">
        <v>-1</v>
      </c>
      <c r="H391" s="142" t="s">
        <v>14798</v>
      </c>
      <c r="I391" s="142" t="s">
        <v>14637</v>
      </c>
      <c r="J391" s="142" t="s">
        <v>14927</v>
      </c>
    </row>
    <row r="392" spans="1:10" x14ac:dyDescent="0.25">
      <c r="A392" s="142" t="s">
        <v>14599</v>
      </c>
      <c r="B392" s="142" t="s">
        <v>15326</v>
      </c>
      <c r="C392" s="142">
        <v>3300034505</v>
      </c>
      <c r="D392" s="142">
        <v>7</v>
      </c>
      <c r="E392" s="142">
        <v>5</v>
      </c>
      <c r="F392" s="142">
        <v>1.4</v>
      </c>
      <c r="G392" s="142">
        <v>0.48542682717024099</v>
      </c>
      <c r="H392" s="142" t="s">
        <v>14671</v>
      </c>
      <c r="I392" s="142" t="s">
        <v>14664</v>
      </c>
      <c r="J392" s="142" t="s">
        <v>14874</v>
      </c>
    </row>
    <row r="393" spans="1:10" x14ac:dyDescent="0.25">
      <c r="A393" s="142" t="s">
        <v>14599</v>
      </c>
      <c r="B393" s="142" t="s">
        <v>15327</v>
      </c>
      <c r="C393" s="142">
        <v>3300034505</v>
      </c>
      <c r="D393" s="142">
        <v>18</v>
      </c>
      <c r="E393" s="142">
        <v>5</v>
      </c>
      <c r="F393" s="142">
        <v>3.6</v>
      </c>
      <c r="G393" s="142">
        <v>1.84799690655495</v>
      </c>
      <c r="H393" s="142" t="s">
        <v>15168</v>
      </c>
      <c r="I393" s="142" t="s">
        <v>14775</v>
      </c>
      <c r="J393" s="142" t="s">
        <v>15169</v>
      </c>
    </row>
    <row r="394" spans="1:10" x14ac:dyDescent="0.25">
      <c r="A394" s="142" t="s">
        <v>14599</v>
      </c>
      <c r="B394" s="142" t="s">
        <v>15328</v>
      </c>
      <c r="C394" s="142">
        <v>3300034505</v>
      </c>
      <c r="D394" s="142">
        <v>1</v>
      </c>
      <c r="E394" s="142">
        <v>1</v>
      </c>
      <c r="F394" s="142">
        <v>1</v>
      </c>
      <c r="G394" s="142">
        <v>0</v>
      </c>
      <c r="H394" s="142" t="s">
        <v>14958</v>
      </c>
      <c r="I394" s="142" t="s">
        <v>14394</v>
      </c>
      <c r="J394" s="142" t="s">
        <v>15329</v>
      </c>
    </row>
    <row r="395" spans="1:10" x14ac:dyDescent="0.25">
      <c r="A395" s="142" t="s">
        <v>14599</v>
      </c>
      <c r="B395" s="142" t="s">
        <v>15330</v>
      </c>
      <c r="C395" s="142">
        <v>3300034505</v>
      </c>
      <c r="D395" s="142">
        <v>2</v>
      </c>
      <c r="E395" s="142">
        <v>1</v>
      </c>
      <c r="F395" s="142">
        <v>2</v>
      </c>
      <c r="G395" s="142">
        <v>1</v>
      </c>
      <c r="H395" s="2"/>
      <c r="I395" s="2"/>
      <c r="J395" s="2"/>
    </row>
    <row r="396" spans="1:10" x14ac:dyDescent="0.25">
      <c r="A396" s="142" t="s">
        <v>14599</v>
      </c>
      <c r="B396" s="142" t="s">
        <v>15331</v>
      </c>
      <c r="C396" s="142">
        <v>3300034505</v>
      </c>
      <c r="D396" s="142">
        <v>2</v>
      </c>
      <c r="E396" s="142">
        <v>4</v>
      </c>
      <c r="F396" s="142">
        <v>0.5</v>
      </c>
      <c r="G396" s="142">
        <v>-1</v>
      </c>
      <c r="H396" s="142" t="s">
        <v>14774</v>
      </c>
      <c r="I396" s="142" t="s">
        <v>14775</v>
      </c>
      <c r="J396" s="142" t="s">
        <v>14776</v>
      </c>
    </row>
    <row r="397" spans="1:10" x14ac:dyDescent="0.25">
      <c r="A397" s="142" t="s">
        <v>14599</v>
      </c>
      <c r="B397" s="142" t="s">
        <v>15332</v>
      </c>
      <c r="C397" s="142">
        <v>3300034505</v>
      </c>
      <c r="D397" s="142">
        <v>4</v>
      </c>
      <c r="E397" s="142">
        <v>4</v>
      </c>
      <c r="F397" s="142">
        <v>1</v>
      </c>
      <c r="G397" s="142">
        <v>0</v>
      </c>
      <c r="H397" s="142" t="s">
        <v>15057</v>
      </c>
      <c r="I397" s="142" t="s">
        <v>14693</v>
      </c>
      <c r="J397" s="142" t="s">
        <v>15333</v>
      </c>
    </row>
    <row r="398" spans="1:10" x14ac:dyDescent="0.25">
      <c r="A398" s="142" t="s">
        <v>14599</v>
      </c>
      <c r="B398" s="142" t="s">
        <v>15334</v>
      </c>
      <c r="C398" s="142">
        <v>3300034505</v>
      </c>
      <c r="D398" s="142">
        <v>2</v>
      </c>
      <c r="E398" s="142">
        <v>2</v>
      </c>
      <c r="F398" s="142">
        <v>1</v>
      </c>
      <c r="G398" s="142">
        <v>0</v>
      </c>
      <c r="H398" s="142" t="s">
        <v>14692</v>
      </c>
      <c r="I398" s="142" t="s">
        <v>14693</v>
      </c>
      <c r="J398" s="142" t="s">
        <v>14694</v>
      </c>
    </row>
    <row r="399" spans="1:10" x14ac:dyDescent="0.25">
      <c r="A399" s="142" t="s">
        <v>14599</v>
      </c>
      <c r="B399" s="142" t="s">
        <v>15335</v>
      </c>
      <c r="C399" s="142">
        <v>3300034505</v>
      </c>
      <c r="D399" s="142">
        <v>1</v>
      </c>
      <c r="E399" s="142">
        <v>1</v>
      </c>
      <c r="F399" s="142">
        <v>1</v>
      </c>
      <c r="G399" s="142">
        <v>0</v>
      </c>
      <c r="H399" s="142" t="s">
        <v>15096</v>
      </c>
      <c r="I399" s="142" t="s">
        <v>14683</v>
      </c>
      <c r="J399" s="142" t="s">
        <v>15097</v>
      </c>
    </row>
    <row r="400" spans="1:10" x14ac:dyDescent="0.25">
      <c r="A400" s="142" t="s">
        <v>14599</v>
      </c>
      <c r="B400" s="142" t="s">
        <v>15336</v>
      </c>
      <c r="C400" s="142">
        <v>3300034505</v>
      </c>
      <c r="D400" s="142">
        <v>16</v>
      </c>
      <c r="E400" s="142">
        <v>34</v>
      </c>
      <c r="F400" s="142">
        <v>0.47058823529411697</v>
      </c>
      <c r="G400" s="142">
        <v>-1.08746284125033</v>
      </c>
      <c r="H400" s="142" t="s">
        <v>14794</v>
      </c>
      <c r="I400" s="142" t="s">
        <v>14637</v>
      </c>
      <c r="J400" s="142" t="s">
        <v>14795</v>
      </c>
    </row>
    <row r="401" spans="1:10" x14ac:dyDescent="0.25">
      <c r="A401" s="142" t="s">
        <v>14599</v>
      </c>
      <c r="B401" s="142" t="s">
        <v>15337</v>
      </c>
      <c r="C401" s="142">
        <v>3300034505</v>
      </c>
      <c r="D401" s="142">
        <v>11</v>
      </c>
      <c r="E401" s="142">
        <v>16</v>
      </c>
      <c r="F401" s="142">
        <v>0.6875</v>
      </c>
      <c r="G401" s="142">
        <v>-0.54056838136270202</v>
      </c>
      <c r="H401" s="142" t="s">
        <v>15338</v>
      </c>
      <c r="I401" s="142" t="s">
        <v>14395</v>
      </c>
      <c r="J401" s="142" t="s">
        <v>15339</v>
      </c>
    </row>
    <row r="402" spans="1:10" x14ac:dyDescent="0.25">
      <c r="A402" s="142" t="s">
        <v>14553</v>
      </c>
      <c r="B402" s="142" t="s">
        <v>15340</v>
      </c>
      <c r="C402" s="142">
        <v>3300034484</v>
      </c>
      <c r="D402" s="142">
        <v>0</v>
      </c>
      <c r="E402" s="142">
        <v>2</v>
      </c>
      <c r="F402" s="2"/>
      <c r="G402" s="2"/>
      <c r="H402" s="2"/>
      <c r="I402" s="2"/>
      <c r="J402" s="2"/>
    </row>
    <row r="403" spans="1:10" x14ac:dyDescent="0.25">
      <c r="A403" s="142" t="s">
        <v>14553</v>
      </c>
      <c r="B403" s="142" t="s">
        <v>15341</v>
      </c>
      <c r="C403" s="142">
        <v>3300034484</v>
      </c>
      <c r="D403" s="142">
        <v>0</v>
      </c>
      <c r="E403" s="142">
        <v>1</v>
      </c>
      <c r="F403" s="142" t="s">
        <v>14727</v>
      </c>
      <c r="G403" s="142" t="s">
        <v>14629</v>
      </c>
      <c r="H403" s="142" t="s">
        <v>15003</v>
      </c>
      <c r="I403" s="2"/>
      <c r="J403" s="2"/>
    </row>
    <row r="404" spans="1:10" x14ac:dyDescent="0.25">
      <c r="A404" s="142" t="s">
        <v>14553</v>
      </c>
      <c r="B404" s="142" t="s">
        <v>15342</v>
      </c>
      <c r="C404" s="142">
        <v>3300034484</v>
      </c>
      <c r="D404" s="142">
        <v>2</v>
      </c>
      <c r="E404" s="142">
        <v>0</v>
      </c>
      <c r="F404" s="142" t="s">
        <v>14925</v>
      </c>
      <c r="G404" s="142" t="s">
        <v>14775</v>
      </c>
      <c r="H404" s="142" t="s">
        <v>15033</v>
      </c>
      <c r="I404" s="2"/>
      <c r="J404" s="2"/>
    </row>
    <row r="405" spans="1:10" x14ac:dyDescent="0.25">
      <c r="A405" s="142" t="s">
        <v>14553</v>
      </c>
      <c r="B405" s="142" t="s">
        <v>15343</v>
      </c>
      <c r="C405" s="142">
        <v>3300034484</v>
      </c>
      <c r="D405" s="142">
        <v>1</v>
      </c>
      <c r="E405" s="142">
        <v>0</v>
      </c>
      <c r="F405" s="142" t="s">
        <v>15344</v>
      </c>
      <c r="G405" s="142" t="s">
        <v>15344</v>
      </c>
      <c r="H405" s="142" t="s">
        <v>794</v>
      </c>
      <c r="I405" s="142" t="s">
        <v>794</v>
      </c>
      <c r="J405" s="142" t="s">
        <v>794</v>
      </c>
    </row>
    <row r="406" spans="1:10" x14ac:dyDescent="0.25">
      <c r="A406" s="142" t="s">
        <v>14553</v>
      </c>
      <c r="B406" s="142" t="s">
        <v>15345</v>
      </c>
      <c r="C406" s="142">
        <v>3300034484</v>
      </c>
      <c r="D406" s="142">
        <v>1</v>
      </c>
      <c r="E406" s="142">
        <v>0</v>
      </c>
      <c r="F406" s="142" t="s">
        <v>15344</v>
      </c>
      <c r="G406" s="142" t="s">
        <v>15344</v>
      </c>
      <c r="H406" s="142" t="s">
        <v>794</v>
      </c>
      <c r="I406" s="142" t="s">
        <v>794</v>
      </c>
      <c r="J406" s="142" t="s">
        <v>794</v>
      </c>
    </row>
    <row r="407" spans="1:10" x14ac:dyDescent="0.25">
      <c r="A407" s="142" t="s">
        <v>14553</v>
      </c>
      <c r="B407" s="142" t="s">
        <v>15346</v>
      </c>
      <c r="C407" s="142">
        <v>3300034484</v>
      </c>
      <c r="D407" s="142">
        <v>0</v>
      </c>
      <c r="E407" s="142">
        <v>1</v>
      </c>
      <c r="F407" s="142" t="s">
        <v>15344</v>
      </c>
      <c r="G407" s="142" t="s">
        <v>15344</v>
      </c>
      <c r="H407" s="142" t="s">
        <v>14802</v>
      </c>
      <c r="I407" s="142" t="s">
        <v>14775</v>
      </c>
      <c r="J407" s="142" t="s">
        <v>14803</v>
      </c>
    </row>
    <row r="408" spans="1:10" x14ac:dyDescent="0.25">
      <c r="A408" s="142" t="s">
        <v>14553</v>
      </c>
      <c r="B408" s="142" t="s">
        <v>15347</v>
      </c>
      <c r="C408" s="142">
        <v>3300034484</v>
      </c>
      <c r="D408" s="142">
        <v>0</v>
      </c>
      <c r="E408" s="142">
        <v>1</v>
      </c>
      <c r="F408" s="142" t="s">
        <v>15344</v>
      </c>
      <c r="G408" s="142" t="s">
        <v>15344</v>
      </c>
      <c r="H408" s="142" t="s">
        <v>794</v>
      </c>
      <c r="I408" s="142" t="s">
        <v>794</v>
      </c>
      <c r="J408" s="142" t="s">
        <v>794</v>
      </c>
    </row>
    <row r="409" spans="1:10" x14ac:dyDescent="0.25">
      <c r="A409" s="142" t="s">
        <v>14553</v>
      </c>
      <c r="B409" s="142" t="s">
        <v>15348</v>
      </c>
      <c r="C409" s="142">
        <v>3300034484</v>
      </c>
      <c r="D409" s="142">
        <v>1</v>
      </c>
      <c r="E409" s="142">
        <v>0</v>
      </c>
      <c r="F409" s="142" t="s">
        <v>15344</v>
      </c>
      <c r="G409" s="142" t="s">
        <v>15344</v>
      </c>
      <c r="H409" s="142" t="s">
        <v>794</v>
      </c>
      <c r="I409" s="142" t="s">
        <v>794</v>
      </c>
      <c r="J409" s="142" t="s">
        <v>794</v>
      </c>
    </row>
    <row r="410" spans="1:10" x14ac:dyDescent="0.25">
      <c r="A410" s="142" t="s">
        <v>14553</v>
      </c>
      <c r="B410" s="142" t="s">
        <v>15349</v>
      </c>
      <c r="C410" s="142">
        <v>3300034484</v>
      </c>
      <c r="D410" s="142">
        <v>0</v>
      </c>
      <c r="E410" s="142">
        <v>1</v>
      </c>
      <c r="F410" s="142" t="s">
        <v>15344</v>
      </c>
      <c r="G410" s="142" t="s">
        <v>15344</v>
      </c>
      <c r="H410" s="2"/>
      <c r="I410" s="2"/>
      <c r="J410" s="2"/>
    </row>
    <row r="411" spans="1:10" x14ac:dyDescent="0.25">
      <c r="A411" s="142" t="s">
        <v>14553</v>
      </c>
      <c r="B411" s="142" t="s">
        <v>15350</v>
      </c>
      <c r="C411" s="142">
        <v>3300034484</v>
      </c>
      <c r="D411" s="142">
        <v>0</v>
      </c>
      <c r="E411" s="142">
        <v>1</v>
      </c>
      <c r="F411" s="142" t="s">
        <v>15344</v>
      </c>
      <c r="G411" s="142" t="s">
        <v>15344</v>
      </c>
      <c r="H411" s="142" t="s">
        <v>794</v>
      </c>
      <c r="I411" s="142" t="s">
        <v>794</v>
      </c>
      <c r="J411" s="142" t="s">
        <v>794</v>
      </c>
    </row>
    <row r="412" spans="1:10" x14ac:dyDescent="0.25">
      <c r="A412" s="142" t="s">
        <v>14553</v>
      </c>
      <c r="B412" s="142" t="s">
        <v>15351</v>
      </c>
      <c r="C412" s="142">
        <v>3300034484</v>
      </c>
      <c r="D412" s="142">
        <v>0</v>
      </c>
      <c r="E412" s="142">
        <v>1</v>
      </c>
      <c r="F412" s="142" t="s">
        <v>15344</v>
      </c>
      <c r="G412" s="142" t="s">
        <v>15344</v>
      </c>
      <c r="H412" s="142" t="s">
        <v>14692</v>
      </c>
      <c r="I412" s="142" t="s">
        <v>14693</v>
      </c>
      <c r="J412" s="142" t="s">
        <v>14694</v>
      </c>
    </row>
    <row r="413" spans="1:10" x14ac:dyDescent="0.25">
      <c r="A413" s="142" t="s">
        <v>14553</v>
      </c>
      <c r="B413" s="142" t="s">
        <v>15352</v>
      </c>
      <c r="C413" s="142">
        <v>3300034484</v>
      </c>
      <c r="D413" s="142">
        <v>0</v>
      </c>
      <c r="E413" s="142">
        <v>1</v>
      </c>
      <c r="F413" s="142" t="s">
        <v>15344</v>
      </c>
      <c r="G413" s="142" t="s">
        <v>15344</v>
      </c>
      <c r="H413" s="142" t="s">
        <v>14802</v>
      </c>
      <c r="I413" s="142" t="s">
        <v>14710</v>
      </c>
      <c r="J413" s="142" t="s">
        <v>14803</v>
      </c>
    </row>
    <row r="414" spans="1:10" x14ac:dyDescent="0.25">
      <c r="A414" s="142" t="s">
        <v>14553</v>
      </c>
      <c r="B414" s="142" t="s">
        <v>15353</v>
      </c>
      <c r="C414" s="142">
        <v>3300034484</v>
      </c>
      <c r="D414" s="142">
        <v>4</v>
      </c>
      <c r="E414" s="142">
        <v>0</v>
      </c>
      <c r="F414" s="142" t="s">
        <v>15344</v>
      </c>
      <c r="G414" s="142" t="s">
        <v>15344</v>
      </c>
      <c r="H414" s="142" t="s">
        <v>14682</v>
      </c>
      <c r="I414" s="142" t="s">
        <v>14683</v>
      </c>
      <c r="J414" s="142" t="s">
        <v>14684</v>
      </c>
    </row>
    <row r="415" spans="1:10" x14ac:dyDescent="0.25">
      <c r="A415" s="142" t="s">
        <v>14553</v>
      </c>
      <c r="B415" s="142" t="s">
        <v>15354</v>
      </c>
      <c r="C415" s="142">
        <v>3300034484</v>
      </c>
      <c r="D415" s="142">
        <v>0</v>
      </c>
      <c r="E415" s="142">
        <v>1</v>
      </c>
      <c r="F415" s="142" t="s">
        <v>15344</v>
      </c>
      <c r="G415" s="142" t="s">
        <v>15344</v>
      </c>
      <c r="H415" s="142" t="s">
        <v>15165</v>
      </c>
      <c r="I415" s="142" t="s">
        <v>14693</v>
      </c>
      <c r="J415" s="142" t="s">
        <v>15166</v>
      </c>
    </row>
    <row r="416" spans="1:10" x14ac:dyDescent="0.25">
      <c r="A416" s="142" t="s">
        <v>14553</v>
      </c>
      <c r="B416" s="142" t="s">
        <v>15355</v>
      </c>
      <c r="C416" s="142">
        <v>3300034484</v>
      </c>
      <c r="D416" s="142">
        <v>1</v>
      </c>
      <c r="E416" s="142">
        <v>0</v>
      </c>
      <c r="F416" s="142" t="s">
        <v>15344</v>
      </c>
      <c r="G416" s="142" t="s">
        <v>15344</v>
      </c>
      <c r="H416" s="2"/>
      <c r="I416" s="2"/>
      <c r="J416" s="2"/>
    </row>
    <row r="417" spans="1:10" x14ac:dyDescent="0.25">
      <c r="A417" s="142" t="s">
        <v>14556</v>
      </c>
      <c r="B417" s="142" t="s">
        <v>15356</v>
      </c>
      <c r="C417" s="142">
        <v>3300034485</v>
      </c>
      <c r="D417" s="142">
        <v>0</v>
      </c>
      <c r="E417" s="142">
        <v>0</v>
      </c>
      <c r="F417" s="142" t="s">
        <v>15344</v>
      </c>
      <c r="G417" s="142" t="s">
        <v>15344</v>
      </c>
      <c r="H417" s="2"/>
      <c r="I417" s="2"/>
      <c r="J417" s="2"/>
    </row>
    <row r="418" spans="1:10" x14ac:dyDescent="0.25">
      <c r="A418" s="142" t="s">
        <v>14556</v>
      </c>
      <c r="B418" s="142" t="s">
        <v>15357</v>
      </c>
      <c r="C418" s="142">
        <v>3300034485</v>
      </c>
      <c r="D418" s="142">
        <v>1</v>
      </c>
      <c r="E418" s="142">
        <v>0</v>
      </c>
      <c r="F418" s="142" t="s">
        <v>15344</v>
      </c>
      <c r="G418" s="142" t="s">
        <v>15344</v>
      </c>
      <c r="H418" s="142" t="s">
        <v>15150</v>
      </c>
      <c r="I418" s="142" t="s">
        <v>14394</v>
      </c>
      <c r="J418" s="142" t="s">
        <v>15358</v>
      </c>
    </row>
    <row r="419" spans="1:10" x14ac:dyDescent="0.25">
      <c r="A419" s="142" t="s">
        <v>14556</v>
      </c>
      <c r="B419" s="142" t="s">
        <v>15359</v>
      </c>
      <c r="C419" s="142">
        <v>3300034485</v>
      </c>
      <c r="D419" s="142">
        <v>1</v>
      </c>
      <c r="E419" s="142">
        <v>0</v>
      </c>
      <c r="F419" s="142" t="s">
        <v>15344</v>
      </c>
      <c r="G419" s="142" t="s">
        <v>15344</v>
      </c>
      <c r="H419" s="142" t="s">
        <v>14668</v>
      </c>
      <c r="I419" s="142" t="s">
        <v>14394</v>
      </c>
      <c r="J419" s="142" t="s">
        <v>14669</v>
      </c>
    </row>
    <row r="420" spans="1:10" x14ac:dyDescent="0.25">
      <c r="A420" s="142" t="s">
        <v>14556</v>
      </c>
      <c r="B420" s="142" t="s">
        <v>15360</v>
      </c>
      <c r="C420" s="142">
        <v>3300034485</v>
      </c>
      <c r="D420" s="142">
        <v>1</v>
      </c>
      <c r="E420" s="142">
        <v>0</v>
      </c>
      <c r="F420" s="142" t="s">
        <v>15344</v>
      </c>
      <c r="G420" s="142" t="s">
        <v>15344</v>
      </c>
      <c r="H420" s="142" t="s">
        <v>14636</v>
      </c>
      <c r="I420" s="142" t="s">
        <v>14637</v>
      </c>
      <c r="J420" s="142" t="s">
        <v>14638</v>
      </c>
    </row>
    <row r="421" spans="1:10" x14ac:dyDescent="0.25">
      <c r="A421" s="142" t="s">
        <v>14556</v>
      </c>
      <c r="B421" s="142" t="s">
        <v>15361</v>
      </c>
      <c r="C421" s="142">
        <v>3300034485</v>
      </c>
      <c r="D421" s="142">
        <v>0</v>
      </c>
      <c r="E421" s="142">
        <v>1</v>
      </c>
      <c r="F421" s="142" t="s">
        <v>15344</v>
      </c>
      <c r="G421" s="142" t="s">
        <v>15344</v>
      </c>
      <c r="H421" s="142" t="s">
        <v>15247</v>
      </c>
      <c r="I421" s="142" t="s">
        <v>15248</v>
      </c>
      <c r="J421" s="142" t="s">
        <v>15249</v>
      </c>
    </row>
    <row r="422" spans="1:10" x14ac:dyDescent="0.25">
      <c r="A422" s="142" t="s">
        <v>14556</v>
      </c>
      <c r="B422" s="142" t="s">
        <v>15362</v>
      </c>
      <c r="C422" s="142">
        <v>3300034485</v>
      </c>
      <c r="D422" s="142">
        <v>3</v>
      </c>
      <c r="E422" s="142">
        <v>0</v>
      </c>
      <c r="F422" s="142" t="s">
        <v>15344</v>
      </c>
      <c r="G422" s="142" t="s">
        <v>15344</v>
      </c>
      <c r="H422" s="142" t="s">
        <v>794</v>
      </c>
      <c r="I422" s="142" t="s">
        <v>794</v>
      </c>
      <c r="J422" s="142" t="s">
        <v>794</v>
      </c>
    </row>
    <row r="423" spans="1:10" x14ac:dyDescent="0.25">
      <c r="A423" s="142" t="s">
        <v>14556</v>
      </c>
      <c r="B423" s="142" t="s">
        <v>15363</v>
      </c>
      <c r="C423" s="142">
        <v>3300034485</v>
      </c>
      <c r="D423" s="142">
        <v>3</v>
      </c>
      <c r="E423" s="142">
        <v>0</v>
      </c>
      <c r="F423" s="142" t="s">
        <v>15344</v>
      </c>
      <c r="G423" s="142" t="s">
        <v>15344</v>
      </c>
      <c r="H423" s="142" t="s">
        <v>14646</v>
      </c>
      <c r="I423" s="142" t="s">
        <v>14394</v>
      </c>
      <c r="J423" s="142" t="s">
        <v>14716</v>
      </c>
    </row>
    <row r="424" spans="1:10" x14ac:dyDescent="0.25">
      <c r="A424" s="142" t="s">
        <v>14556</v>
      </c>
      <c r="B424" s="142" t="s">
        <v>15364</v>
      </c>
      <c r="C424" s="142">
        <v>3300034485</v>
      </c>
      <c r="D424" s="142">
        <v>1</v>
      </c>
      <c r="E424" s="142">
        <v>0</v>
      </c>
      <c r="F424" s="142" t="s">
        <v>15344</v>
      </c>
      <c r="G424" s="142" t="s">
        <v>15344</v>
      </c>
      <c r="H424" s="142" t="s">
        <v>15365</v>
      </c>
      <c r="I424" s="142" t="s">
        <v>15366</v>
      </c>
      <c r="J424" s="142" t="s">
        <v>15367</v>
      </c>
    </row>
    <row r="425" spans="1:10" x14ac:dyDescent="0.25">
      <c r="A425" s="142" t="s">
        <v>14556</v>
      </c>
      <c r="B425" s="142" t="s">
        <v>15368</v>
      </c>
      <c r="C425" s="142">
        <v>3300034485</v>
      </c>
      <c r="D425" s="142">
        <v>1</v>
      </c>
      <c r="E425" s="142">
        <v>0</v>
      </c>
      <c r="F425" s="142" t="s">
        <v>15344</v>
      </c>
      <c r="G425" s="142" t="s">
        <v>15344</v>
      </c>
      <c r="H425" s="2"/>
      <c r="I425" s="2"/>
      <c r="J425" s="2"/>
    </row>
    <row r="426" spans="1:10" x14ac:dyDescent="0.25">
      <c r="A426" s="142" t="s">
        <v>14556</v>
      </c>
      <c r="B426" s="142" t="s">
        <v>15369</v>
      </c>
      <c r="C426" s="142">
        <v>3300034485</v>
      </c>
      <c r="D426" s="142">
        <v>1</v>
      </c>
      <c r="E426" s="142">
        <v>0</v>
      </c>
      <c r="F426" s="142" t="s">
        <v>15344</v>
      </c>
      <c r="G426" s="142" t="s">
        <v>15344</v>
      </c>
      <c r="H426" s="142" t="s">
        <v>14709</v>
      </c>
      <c r="I426" s="142" t="s">
        <v>14710</v>
      </c>
      <c r="J426" s="142" t="s">
        <v>14711</v>
      </c>
    </row>
    <row r="427" spans="1:10" x14ac:dyDescent="0.25">
      <c r="A427" s="142" t="s">
        <v>14556</v>
      </c>
      <c r="B427" s="142" t="s">
        <v>15370</v>
      </c>
      <c r="C427" s="142">
        <v>3300034485</v>
      </c>
      <c r="D427" s="142">
        <v>0</v>
      </c>
      <c r="E427" s="142">
        <v>2</v>
      </c>
      <c r="F427" s="142" t="s">
        <v>15344</v>
      </c>
      <c r="G427" s="142" t="s">
        <v>15344</v>
      </c>
      <c r="H427" s="142" t="s">
        <v>15371</v>
      </c>
      <c r="I427" s="142" t="s">
        <v>14653</v>
      </c>
      <c r="J427" s="142" t="s">
        <v>15372</v>
      </c>
    </row>
    <row r="428" spans="1:10" x14ac:dyDescent="0.25">
      <c r="A428" s="142" t="s">
        <v>14556</v>
      </c>
      <c r="B428" s="142" t="s">
        <v>15373</v>
      </c>
      <c r="C428" s="142">
        <v>3300034485</v>
      </c>
      <c r="D428" s="142">
        <v>0</v>
      </c>
      <c r="E428" s="142">
        <v>1</v>
      </c>
      <c r="F428" s="142" t="s">
        <v>15344</v>
      </c>
      <c r="G428" s="142" t="s">
        <v>15344</v>
      </c>
      <c r="H428" s="142" t="s">
        <v>15374</v>
      </c>
      <c r="I428" s="142" t="s">
        <v>14394</v>
      </c>
      <c r="J428" s="142" t="s">
        <v>15375</v>
      </c>
    </row>
    <row r="429" spans="1:10" x14ac:dyDescent="0.25">
      <c r="A429" s="142" t="s">
        <v>14556</v>
      </c>
      <c r="B429" s="142" t="s">
        <v>15376</v>
      </c>
      <c r="C429" s="142">
        <v>3300034485</v>
      </c>
      <c r="D429" s="142">
        <v>0</v>
      </c>
      <c r="E429" s="142">
        <v>1</v>
      </c>
      <c r="F429" s="142" t="s">
        <v>15344</v>
      </c>
      <c r="G429" s="142" t="s">
        <v>15344</v>
      </c>
      <c r="H429" s="142" t="s">
        <v>15377</v>
      </c>
      <c r="I429" s="142" t="s">
        <v>14394</v>
      </c>
      <c r="J429" s="142" t="s">
        <v>15378</v>
      </c>
    </row>
    <row r="430" spans="1:10" x14ac:dyDescent="0.25">
      <c r="A430" s="142" t="s">
        <v>14556</v>
      </c>
      <c r="B430" s="142" t="s">
        <v>15379</v>
      </c>
      <c r="C430" s="142">
        <v>3300034485</v>
      </c>
      <c r="D430" s="142">
        <v>0</v>
      </c>
      <c r="E430" s="142">
        <v>1</v>
      </c>
      <c r="F430" s="142" t="s">
        <v>15344</v>
      </c>
      <c r="G430" s="142" t="s">
        <v>15344</v>
      </c>
      <c r="H430" s="142" t="s">
        <v>15380</v>
      </c>
      <c r="I430" s="142" t="s">
        <v>14653</v>
      </c>
      <c r="J430" s="142" t="s">
        <v>15381</v>
      </c>
    </row>
    <row r="431" spans="1:10" x14ac:dyDescent="0.25">
      <c r="A431" s="142" t="s">
        <v>14556</v>
      </c>
      <c r="B431" s="142" t="s">
        <v>15382</v>
      </c>
      <c r="C431" s="142">
        <v>3300034485</v>
      </c>
      <c r="D431" s="142">
        <v>1</v>
      </c>
      <c r="E431" s="142">
        <v>0</v>
      </c>
      <c r="F431" s="142" t="s">
        <v>15344</v>
      </c>
      <c r="G431" s="142" t="s">
        <v>15344</v>
      </c>
      <c r="H431" s="142" t="s">
        <v>14718</v>
      </c>
      <c r="I431" s="142" t="s">
        <v>14710</v>
      </c>
      <c r="J431" s="142" t="s">
        <v>14719</v>
      </c>
    </row>
    <row r="432" spans="1:10" x14ac:dyDescent="0.25">
      <c r="A432" s="142" t="s">
        <v>14556</v>
      </c>
      <c r="B432" s="142" t="s">
        <v>15383</v>
      </c>
      <c r="C432" s="142">
        <v>3300034485</v>
      </c>
      <c r="D432" s="142">
        <v>0</v>
      </c>
      <c r="E432" s="142">
        <v>2</v>
      </c>
      <c r="F432" s="142" t="s">
        <v>15344</v>
      </c>
      <c r="G432" s="142" t="s">
        <v>15344</v>
      </c>
      <c r="H432" s="142" t="s">
        <v>794</v>
      </c>
      <c r="I432" s="142" t="s">
        <v>794</v>
      </c>
      <c r="J432" s="142" t="s">
        <v>794</v>
      </c>
    </row>
    <row r="433" spans="1:10" x14ac:dyDescent="0.25">
      <c r="A433" s="142" t="s">
        <v>14556</v>
      </c>
      <c r="B433" s="142" t="s">
        <v>15384</v>
      </c>
      <c r="C433" s="142">
        <v>3300034485</v>
      </c>
      <c r="D433" s="142">
        <v>1</v>
      </c>
      <c r="E433" s="142">
        <v>0</v>
      </c>
      <c r="F433" s="142" t="s">
        <v>15344</v>
      </c>
      <c r="G433" s="142" t="s">
        <v>15344</v>
      </c>
      <c r="H433" s="142" t="s">
        <v>15385</v>
      </c>
      <c r="I433" s="142" t="s">
        <v>14394</v>
      </c>
      <c r="J433" s="142" t="s">
        <v>15386</v>
      </c>
    </row>
    <row r="434" spans="1:10" x14ac:dyDescent="0.25">
      <c r="A434" s="142" t="s">
        <v>14556</v>
      </c>
      <c r="B434" s="142" t="s">
        <v>15387</v>
      </c>
      <c r="C434" s="142">
        <v>3300034485</v>
      </c>
      <c r="D434" s="142">
        <v>3</v>
      </c>
      <c r="E434" s="142">
        <v>0</v>
      </c>
      <c r="F434" s="142" t="s">
        <v>15344</v>
      </c>
      <c r="G434" s="142" t="s">
        <v>15344</v>
      </c>
      <c r="H434" s="2"/>
      <c r="I434" s="2"/>
      <c r="J434" s="2"/>
    </row>
    <row r="435" spans="1:10" x14ac:dyDescent="0.25">
      <c r="A435" s="142" t="s">
        <v>14558</v>
      </c>
      <c r="B435" s="142" t="s">
        <v>15356</v>
      </c>
      <c r="C435" s="142">
        <v>3300034486</v>
      </c>
      <c r="D435" s="142">
        <v>0</v>
      </c>
      <c r="E435" s="142">
        <v>0</v>
      </c>
      <c r="F435" s="142" t="s">
        <v>15344</v>
      </c>
      <c r="G435" s="142" t="s">
        <v>15344</v>
      </c>
      <c r="H435" s="2"/>
      <c r="I435" s="2"/>
      <c r="J435" s="2"/>
    </row>
    <row r="436" spans="1:10" x14ac:dyDescent="0.25">
      <c r="A436" s="142" t="s">
        <v>14558</v>
      </c>
      <c r="B436" s="142" t="s">
        <v>15388</v>
      </c>
      <c r="C436" s="142">
        <v>3300034486</v>
      </c>
      <c r="D436" s="142">
        <v>0</v>
      </c>
      <c r="E436" s="142">
        <v>1</v>
      </c>
      <c r="F436" s="142" t="s">
        <v>15344</v>
      </c>
      <c r="G436" s="142" t="s">
        <v>15344</v>
      </c>
      <c r="H436" s="142" t="s">
        <v>14949</v>
      </c>
      <c r="I436" s="142" t="s">
        <v>14394</v>
      </c>
      <c r="J436" s="142" t="s">
        <v>14840</v>
      </c>
    </row>
    <row r="437" spans="1:10" x14ac:dyDescent="0.25">
      <c r="A437" s="142" t="s">
        <v>14558</v>
      </c>
      <c r="B437" s="142" t="s">
        <v>15389</v>
      </c>
      <c r="C437" s="142">
        <v>3300034486</v>
      </c>
      <c r="D437" s="142">
        <v>1</v>
      </c>
      <c r="E437" s="142">
        <v>0</v>
      </c>
      <c r="F437" s="142" t="s">
        <v>15344</v>
      </c>
      <c r="G437" s="142" t="s">
        <v>15344</v>
      </c>
      <c r="H437" s="2"/>
      <c r="I437" s="2"/>
      <c r="J437" s="2"/>
    </row>
    <row r="438" spans="1:10" x14ac:dyDescent="0.25">
      <c r="A438" s="142" t="s">
        <v>14558</v>
      </c>
      <c r="B438" s="142" t="s">
        <v>15390</v>
      </c>
      <c r="C438" s="142">
        <v>3300034486</v>
      </c>
      <c r="D438" s="142">
        <v>0</v>
      </c>
      <c r="E438" s="142">
        <v>2</v>
      </c>
      <c r="F438" s="142" t="s">
        <v>15344</v>
      </c>
      <c r="G438" s="142" t="s">
        <v>15344</v>
      </c>
      <c r="H438" s="142" t="s">
        <v>15297</v>
      </c>
      <c r="I438" s="142" t="s">
        <v>14620</v>
      </c>
      <c r="J438" s="142" t="s">
        <v>15391</v>
      </c>
    </row>
    <row r="439" spans="1:10" x14ac:dyDescent="0.25">
      <c r="A439" s="142" t="s">
        <v>14558</v>
      </c>
      <c r="B439" s="142" t="s">
        <v>15392</v>
      </c>
      <c r="C439" s="142">
        <v>3300034486</v>
      </c>
      <c r="D439" s="142">
        <v>4</v>
      </c>
      <c r="E439" s="142">
        <v>0</v>
      </c>
      <c r="F439" s="142" t="s">
        <v>15344</v>
      </c>
      <c r="G439" s="142" t="s">
        <v>15344</v>
      </c>
      <c r="H439" s="2"/>
      <c r="I439" s="2"/>
      <c r="J439" s="2"/>
    </row>
    <row r="440" spans="1:10" x14ac:dyDescent="0.25">
      <c r="A440" s="142" t="s">
        <v>14558</v>
      </c>
      <c r="B440" s="142" t="s">
        <v>15393</v>
      </c>
      <c r="C440" s="142">
        <v>3300034486</v>
      </c>
      <c r="D440" s="142">
        <v>0</v>
      </c>
      <c r="E440" s="142">
        <v>2</v>
      </c>
      <c r="F440" s="142" t="s">
        <v>15344</v>
      </c>
      <c r="G440" s="142" t="s">
        <v>15344</v>
      </c>
      <c r="H440" s="142" t="s">
        <v>14731</v>
      </c>
      <c r="I440" s="142" t="s">
        <v>14394</v>
      </c>
      <c r="J440" s="142" t="s">
        <v>15013</v>
      </c>
    </row>
    <row r="441" spans="1:10" x14ac:dyDescent="0.25">
      <c r="A441" s="142" t="s">
        <v>14558</v>
      </c>
      <c r="B441" s="142" t="s">
        <v>15394</v>
      </c>
      <c r="C441" s="142">
        <v>3300034486</v>
      </c>
      <c r="D441" s="142">
        <v>0</v>
      </c>
      <c r="E441" s="142">
        <v>1</v>
      </c>
      <c r="F441" s="142" t="s">
        <v>15344</v>
      </c>
      <c r="G441" s="142" t="s">
        <v>15344</v>
      </c>
      <c r="H441" s="142" t="s">
        <v>15395</v>
      </c>
      <c r="I441" s="142" t="s">
        <v>14394</v>
      </c>
      <c r="J441" s="142" t="s">
        <v>14840</v>
      </c>
    </row>
    <row r="442" spans="1:10" x14ac:dyDescent="0.25">
      <c r="A442" s="142" t="s">
        <v>14558</v>
      </c>
      <c r="B442" s="142" t="s">
        <v>15396</v>
      </c>
      <c r="C442" s="142">
        <v>3300034486</v>
      </c>
      <c r="D442" s="142">
        <v>7</v>
      </c>
      <c r="E442" s="142">
        <v>0</v>
      </c>
      <c r="F442" s="142" t="s">
        <v>15344</v>
      </c>
      <c r="G442" s="142" t="s">
        <v>15344</v>
      </c>
      <c r="H442" s="142" t="s">
        <v>15397</v>
      </c>
      <c r="I442" s="142" t="s">
        <v>14653</v>
      </c>
      <c r="J442" s="142" t="s">
        <v>15398</v>
      </c>
    </row>
    <row r="443" spans="1:10" x14ac:dyDescent="0.25">
      <c r="A443" s="142" t="s">
        <v>14558</v>
      </c>
      <c r="B443" s="142" t="s">
        <v>15399</v>
      </c>
      <c r="C443" s="142">
        <v>3300034486</v>
      </c>
      <c r="D443" s="142">
        <v>0</v>
      </c>
      <c r="E443" s="142">
        <v>1</v>
      </c>
      <c r="F443" s="142" t="s">
        <v>15344</v>
      </c>
      <c r="G443" s="142" t="s">
        <v>15344</v>
      </c>
      <c r="H443" s="142" t="s">
        <v>794</v>
      </c>
      <c r="I443" s="142" t="s">
        <v>794</v>
      </c>
      <c r="J443" s="142" t="s">
        <v>794</v>
      </c>
    </row>
    <row r="444" spans="1:10" x14ac:dyDescent="0.25">
      <c r="A444" s="142" t="s">
        <v>14558</v>
      </c>
      <c r="B444" s="142" t="s">
        <v>15400</v>
      </c>
      <c r="C444" s="142">
        <v>3300034486</v>
      </c>
      <c r="D444" s="142">
        <v>0</v>
      </c>
      <c r="E444" s="142">
        <v>1</v>
      </c>
      <c r="F444" s="142" t="s">
        <v>15344</v>
      </c>
      <c r="G444" s="142" t="s">
        <v>15344</v>
      </c>
      <c r="H444" s="142" t="s">
        <v>14890</v>
      </c>
      <c r="I444" s="142" t="s">
        <v>14637</v>
      </c>
      <c r="J444" s="142" t="s">
        <v>14891</v>
      </c>
    </row>
    <row r="445" spans="1:10" x14ac:dyDescent="0.25">
      <c r="A445" s="142" t="s">
        <v>14558</v>
      </c>
      <c r="B445" s="142" t="s">
        <v>15401</v>
      </c>
      <c r="C445" s="142">
        <v>3300034486</v>
      </c>
      <c r="D445" s="142">
        <v>1</v>
      </c>
      <c r="E445" s="142">
        <v>0</v>
      </c>
      <c r="F445" s="142" t="s">
        <v>15344</v>
      </c>
      <c r="G445" s="142" t="s">
        <v>15344</v>
      </c>
      <c r="H445" s="142" t="s">
        <v>15128</v>
      </c>
      <c r="I445" s="142" t="s">
        <v>14394</v>
      </c>
      <c r="J445" s="142" t="s">
        <v>15013</v>
      </c>
    </row>
    <row r="446" spans="1:10" x14ac:dyDescent="0.25">
      <c r="A446" s="142" t="s">
        <v>14558</v>
      </c>
      <c r="B446" s="142" t="s">
        <v>15402</v>
      </c>
      <c r="C446" s="142">
        <v>3300034486</v>
      </c>
      <c r="D446" s="142">
        <v>1</v>
      </c>
      <c r="E446" s="142">
        <v>0</v>
      </c>
      <c r="F446" s="142" t="s">
        <v>15344</v>
      </c>
      <c r="G446" s="142" t="s">
        <v>15344</v>
      </c>
      <c r="H446" s="142" t="s">
        <v>15403</v>
      </c>
      <c r="I446" s="142" t="s">
        <v>14394</v>
      </c>
      <c r="J446" s="142" t="s">
        <v>14764</v>
      </c>
    </row>
    <row r="447" spans="1:10" x14ac:dyDescent="0.25">
      <c r="A447" s="142" t="s">
        <v>14558</v>
      </c>
      <c r="B447" s="142" t="s">
        <v>15404</v>
      </c>
      <c r="C447" s="142">
        <v>3300034486</v>
      </c>
      <c r="D447" s="142">
        <v>0</v>
      </c>
      <c r="E447" s="142">
        <v>1</v>
      </c>
      <c r="F447" s="142" t="s">
        <v>15344</v>
      </c>
      <c r="G447" s="142" t="s">
        <v>15344</v>
      </c>
      <c r="H447" s="142" t="s">
        <v>15405</v>
      </c>
      <c r="I447" s="142" t="s">
        <v>14637</v>
      </c>
      <c r="J447" s="142" t="s">
        <v>15406</v>
      </c>
    </row>
    <row r="448" spans="1:10" x14ac:dyDescent="0.25">
      <c r="A448" s="142" t="s">
        <v>14558</v>
      </c>
      <c r="B448" s="142" t="s">
        <v>15407</v>
      </c>
      <c r="C448" s="142">
        <v>3300034486</v>
      </c>
      <c r="D448" s="142">
        <v>0</v>
      </c>
      <c r="E448" s="142">
        <v>1</v>
      </c>
      <c r="F448" s="142" t="s">
        <v>15344</v>
      </c>
      <c r="G448" s="142" t="s">
        <v>15344</v>
      </c>
      <c r="H448" s="2"/>
      <c r="I448" s="2"/>
      <c r="J448" s="2"/>
    </row>
    <row r="449" spans="1:10" x14ac:dyDescent="0.25">
      <c r="A449" s="142" t="s">
        <v>14558</v>
      </c>
      <c r="B449" s="142" t="s">
        <v>15408</v>
      </c>
      <c r="C449" s="142">
        <v>3300034486</v>
      </c>
      <c r="D449" s="142">
        <v>5</v>
      </c>
      <c r="E449" s="142">
        <v>0</v>
      </c>
      <c r="F449" s="142" t="s">
        <v>15344</v>
      </c>
      <c r="G449" s="142" t="s">
        <v>15344</v>
      </c>
      <c r="H449" s="142" t="s">
        <v>14774</v>
      </c>
      <c r="I449" s="142" t="s">
        <v>14775</v>
      </c>
      <c r="J449" s="142" t="s">
        <v>14776</v>
      </c>
    </row>
    <row r="450" spans="1:10" x14ac:dyDescent="0.25">
      <c r="A450" s="142" t="s">
        <v>14558</v>
      </c>
      <c r="B450" s="142" t="s">
        <v>15409</v>
      </c>
      <c r="C450" s="142">
        <v>3300034486</v>
      </c>
      <c r="D450" s="142">
        <v>2</v>
      </c>
      <c r="E450" s="142">
        <v>0</v>
      </c>
      <c r="F450" s="142" t="s">
        <v>15344</v>
      </c>
      <c r="G450" s="142" t="s">
        <v>15344</v>
      </c>
      <c r="H450" s="142" t="s">
        <v>14808</v>
      </c>
      <c r="I450" s="142" t="s">
        <v>14394</v>
      </c>
      <c r="J450" s="142" t="s">
        <v>794</v>
      </c>
    </row>
    <row r="451" spans="1:10" x14ac:dyDescent="0.25">
      <c r="A451" s="142" t="s">
        <v>14558</v>
      </c>
      <c r="B451" s="142" t="s">
        <v>15410</v>
      </c>
      <c r="C451" s="142">
        <v>3300034486</v>
      </c>
      <c r="D451" s="142">
        <v>1</v>
      </c>
      <c r="E451" s="142">
        <v>0</v>
      </c>
      <c r="F451" s="142" t="s">
        <v>15344</v>
      </c>
      <c r="G451" s="142" t="s">
        <v>15344</v>
      </c>
      <c r="H451" s="142" t="s">
        <v>15261</v>
      </c>
      <c r="I451" s="142" t="s">
        <v>14394</v>
      </c>
      <c r="J451" s="142" t="s">
        <v>14840</v>
      </c>
    </row>
    <row r="452" spans="1:10" x14ac:dyDescent="0.25">
      <c r="A452" s="142" t="s">
        <v>14558</v>
      </c>
      <c r="B452" s="142" t="s">
        <v>15411</v>
      </c>
      <c r="C452" s="142">
        <v>3300034486</v>
      </c>
      <c r="D452" s="142">
        <v>0</v>
      </c>
      <c r="E452" s="142">
        <v>2</v>
      </c>
      <c r="F452" s="142" t="s">
        <v>15344</v>
      </c>
      <c r="G452" s="142" t="s">
        <v>15344</v>
      </c>
      <c r="H452" s="142" t="s">
        <v>14763</v>
      </c>
      <c r="I452" s="142" t="s">
        <v>14742</v>
      </c>
      <c r="J452" s="142" t="s">
        <v>14764</v>
      </c>
    </row>
    <row r="453" spans="1:10" x14ac:dyDescent="0.25">
      <c r="A453" s="142" t="s">
        <v>14558</v>
      </c>
      <c r="B453" s="142" t="s">
        <v>15412</v>
      </c>
      <c r="C453" s="142">
        <v>3300034486</v>
      </c>
      <c r="D453" s="142">
        <v>1</v>
      </c>
      <c r="E453" s="142">
        <v>0</v>
      </c>
      <c r="F453" s="142" t="s">
        <v>15344</v>
      </c>
      <c r="G453" s="142" t="s">
        <v>15344</v>
      </c>
      <c r="H453" s="142" t="s">
        <v>14656</v>
      </c>
      <c r="I453" s="142" t="s">
        <v>14633</v>
      </c>
      <c r="J453" s="142" t="s">
        <v>14657</v>
      </c>
    </row>
    <row r="454" spans="1:10" x14ac:dyDescent="0.25">
      <c r="A454" s="142" t="s">
        <v>14558</v>
      </c>
      <c r="B454" s="142" t="s">
        <v>15413</v>
      </c>
      <c r="C454" s="142">
        <v>3300034486</v>
      </c>
      <c r="D454" s="142">
        <v>0</v>
      </c>
      <c r="E454" s="142">
        <v>1</v>
      </c>
      <c r="F454" s="142" t="s">
        <v>15344</v>
      </c>
      <c r="G454" s="142" t="s">
        <v>15344</v>
      </c>
      <c r="H454" s="142" t="s">
        <v>794</v>
      </c>
      <c r="I454" s="142" t="s">
        <v>794</v>
      </c>
      <c r="J454" s="142" t="s">
        <v>15414</v>
      </c>
    </row>
    <row r="455" spans="1:10" x14ac:dyDescent="0.25">
      <c r="A455" s="142" t="s">
        <v>14558</v>
      </c>
      <c r="B455" s="142" t="s">
        <v>15415</v>
      </c>
      <c r="C455" s="142">
        <v>3300034486</v>
      </c>
      <c r="D455" s="142">
        <v>0</v>
      </c>
      <c r="E455" s="142">
        <v>3</v>
      </c>
      <c r="F455" s="142" t="s">
        <v>15344</v>
      </c>
      <c r="G455" s="142" t="s">
        <v>15344</v>
      </c>
      <c r="H455" s="142" t="s">
        <v>15416</v>
      </c>
      <c r="I455" s="142" t="s">
        <v>14394</v>
      </c>
      <c r="J455" s="142" t="s">
        <v>15417</v>
      </c>
    </row>
    <row r="456" spans="1:10" x14ac:dyDescent="0.25">
      <c r="A456" s="142" t="s">
        <v>14558</v>
      </c>
      <c r="B456" s="142" t="s">
        <v>15418</v>
      </c>
      <c r="C456" s="142">
        <v>3300034486</v>
      </c>
      <c r="D456" s="142">
        <v>1</v>
      </c>
      <c r="E456" s="142">
        <v>0</v>
      </c>
      <c r="F456" s="142" t="s">
        <v>15344</v>
      </c>
      <c r="G456" s="142" t="s">
        <v>15344</v>
      </c>
      <c r="H456" s="142" t="s">
        <v>15419</v>
      </c>
      <c r="I456" s="142" t="s">
        <v>14620</v>
      </c>
      <c r="J456" s="142" t="s">
        <v>15420</v>
      </c>
    </row>
    <row r="457" spans="1:10" x14ac:dyDescent="0.25">
      <c r="A457" s="142" t="s">
        <v>14567</v>
      </c>
      <c r="B457" s="142" t="s">
        <v>15356</v>
      </c>
      <c r="C457" s="142">
        <v>3300034488</v>
      </c>
      <c r="D457" s="142">
        <v>0</v>
      </c>
      <c r="E457" s="142">
        <v>0</v>
      </c>
      <c r="F457" s="142" t="s">
        <v>15344</v>
      </c>
      <c r="G457" s="142" t="s">
        <v>15344</v>
      </c>
      <c r="H457" s="2"/>
      <c r="I457" s="2"/>
      <c r="J457" s="2"/>
    </row>
    <row r="458" spans="1:10" x14ac:dyDescent="0.25">
      <c r="A458" s="142" t="s">
        <v>14567</v>
      </c>
      <c r="B458" s="142" t="s">
        <v>15421</v>
      </c>
      <c r="C458" s="142">
        <v>3300034488</v>
      </c>
      <c r="D458" s="142">
        <v>2</v>
      </c>
      <c r="E458" s="142">
        <v>0</v>
      </c>
      <c r="F458" s="142" t="s">
        <v>15344</v>
      </c>
      <c r="G458" s="142" t="s">
        <v>15344</v>
      </c>
      <c r="H458" s="142" t="s">
        <v>15118</v>
      </c>
      <c r="I458" s="142" t="s">
        <v>14394</v>
      </c>
      <c r="J458" s="142" t="s">
        <v>15422</v>
      </c>
    </row>
    <row r="459" spans="1:10" x14ac:dyDescent="0.25">
      <c r="A459" s="142" t="s">
        <v>14567</v>
      </c>
      <c r="B459" s="142" t="s">
        <v>15423</v>
      </c>
      <c r="C459" s="142">
        <v>3300034488</v>
      </c>
      <c r="D459" s="142">
        <v>1</v>
      </c>
      <c r="E459" s="142">
        <v>0</v>
      </c>
      <c r="F459" s="142" t="s">
        <v>15344</v>
      </c>
      <c r="G459" s="142" t="s">
        <v>15344</v>
      </c>
      <c r="H459" s="142" t="s">
        <v>15027</v>
      </c>
      <c r="I459" s="142" t="s">
        <v>14620</v>
      </c>
      <c r="J459" s="142" t="s">
        <v>15424</v>
      </c>
    </row>
    <row r="460" spans="1:10" x14ac:dyDescent="0.25">
      <c r="A460" s="142" t="s">
        <v>14567</v>
      </c>
      <c r="B460" s="142" t="s">
        <v>15425</v>
      </c>
      <c r="C460" s="142">
        <v>3300034488</v>
      </c>
      <c r="D460" s="142">
        <v>0</v>
      </c>
      <c r="E460" s="142">
        <v>1</v>
      </c>
      <c r="F460" s="142" t="s">
        <v>15344</v>
      </c>
      <c r="G460" s="142" t="s">
        <v>15344</v>
      </c>
      <c r="H460" s="2"/>
      <c r="I460" s="2"/>
      <c r="J460" s="2"/>
    </row>
    <row r="461" spans="1:10" x14ac:dyDescent="0.25">
      <c r="A461" s="142" t="s">
        <v>14567</v>
      </c>
      <c r="B461" s="142" t="s">
        <v>15426</v>
      </c>
      <c r="C461" s="142">
        <v>3300034488</v>
      </c>
      <c r="D461" s="142">
        <v>3</v>
      </c>
      <c r="E461" s="142">
        <v>0</v>
      </c>
      <c r="F461" s="142" t="s">
        <v>15344</v>
      </c>
      <c r="G461" s="142" t="s">
        <v>15344</v>
      </c>
      <c r="H461" s="142" t="s">
        <v>14802</v>
      </c>
      <c r="I461" s="142" t="s">
        <v>14775</v>
      </c>
      <c r="J461" s="142" t="s">
        <v>14803</v>
      </c>
    </row>
    <row r="462" spans="1:10" x14ac:dyDescent="0.25">
      <c r="A462" s="142" t="s">
        <v>14567</v>
      </c>
      <c r="B462" s="142" t="s">
        <v>15427</v>
      </c>
      <c r="C462" s="142">
        <v>3300034488</v>
      </c>
      <c r="D462" s="142">
        <v>0</v>
      </c>
      <c r="E462" s="142">
        <v>1</v>
      </c>
      <c r="F462" s="142" t="s">
        <v>15344</v>
      </c>
      <c r="G462" s="142" t="s">
        <v>15344</v>
      </c>
      <c r="H462" s="2"/>
      <c r="I462" s="2"/>
      <c r="J462" s="2"/>
    </row>
    <row r="463" spans="1:10" x14ac:dyDescent="0.25">
      <c r="A463" s="142" t="s">
        <v>14567</v>
      </c>
      <c r="B463" s="142" t="s">
        <v>15428</v>
      </c>
      <c r="C463" s="142">
        <v>3300034488</v>
      </c>
      <c r="D463" s="142">
        <v>0</v>
      </c>
      <c r="E463" s="142">
        <v>1</v>
      </c>
      <c r="F463" s="142" t="s">
        <v>15344</v>
      </c>
      <c r="G463" s="142" t="s">
        <v>15344</v>
      </c>
      <c r="H463" s="142" t="s">
        <v>794</v>
      </c>
      <c r="I463" s="142" t="s">
        <v>794</v>
      </c>
      <c r="J463" s="142" t="s">
        <v>15115</v>
      </c>
    </row>
    <row r="464" spans="1:10" x14ac:dyDescent="0.25">
      <c r="A464" s="142" t="s">
        <v>14567</v>
      </c>
      <c r="B464" s="142" t="s">
        <v>15429</v>
      </c>
      <c r="C464" s="142">
        <v>3300034488</v>
      </c>
      <c r="D464" s="142">
        <v>0</v>
      </c>
      <c r="E464" s="142">
        <v>1</v>
      </c>
      <c r="F464" s="142" t="s">
        <v>15344</v>
      </c>
      <c r="G464" s="142" t="s">
        <v>15344</v>
      </c>
      <c r="H464" s="2"/>
      <c r="I464" s="2"/>
      <c r="J464" s="2"/>
    </row>
    <row r="465" spans="1:10" x14ac:dyDescent="0.25">
      <c r="A465" s="142" t="s">
        <v>14567</v>
      </c>
      <c r="B465" s="142" t="s">
        <v>15430</v>
      </c>
      <c r="C465" s="142">
        <v>3300034488</v>
      </c>
      <c r="D465" s="142">
        <v>1</v>
      </c>
      <c r="E465" s="142">
        <v>0</v>
      </c>
      <c r="F465" s="142" t="s">
        <v>15344</v>
      </c>
      <c r="G465" s="142" t="s">
        <v>15344</v>
      </c>
      <c r="H465" s="142" t="s">
        <v>794</v>
      </c>
      <c r="I465" s="142" t="s">
        <v>794</v>
      </c>
      <c r="J465" s="142" t="s">
        <v>794</v>
      </c>
    </row>
    <row r="466" spans="1:10" x14ac:dyDescent="0.25">
      <c r="A466" s="142" t="s">
        <v>14567</v>
      </c>
      <c r="B466" s="142" t="s">
        <v>15431</v>
      </c>
      <c r="C466" s="142">
        <v>3300034488</v>
      </c>
      <c r="D466" s="142">
        <v>1</v>
      </c>
      <c r="E466" s="142">
        <v>0</v>
      </c>
      <c r="F466" s="142" t="s">
        <v>15344</v>
      </c>
      <c r="G466" s="142" t="s">
        <v>15344</v>
      </c>
      <c r="H466" s="142" t="s">
        <v>15432</v>
      </c>
      <c r="I466" s="142" t="s">
        <v>14394</v>
      </c>
      <c r="J466" s="142" t="s">
        <v>15433</v>
      </c>
    </row>
    <row r="467" spans="1:10" x14ac:dyDescent="0.25">
      <c r="A467" s="142" t="s">
        <v>14567</v>
      </c>
      <c r="B467" s="142" t="s">
        <v>15434</v>
      </c>
      <c r="C467" s="142">
        <v>3300034488</v>
      </c>
      <c r="D467" s="142">
        <v>0</v>
      </c>
      <c r="E467" s="142">
        <v>1</v>
      </c>
      <c r="F467" s="142" t="s">
        <v>15344</v>
      </c>
      <c r="G467" s="142" t="s">
        <v>15344</v>
      </c>
      <c r="H467" s="142" t="s">
        <v>794</v>
      </c>
      <c r="I467" s="142" t="s">
        <v>794</v>
      </c>
      <c r="J467" s="142" t="s">
        <v>794</v>
      </c>
    </row>
    <row r="468" spans="1:10" x14ac:dyDescent="0.25">
      <c r="A468" s="142" t="s">
        <v>14567</v>
      </c>
      <c r="B468" s="142" t="s">
        <v>15435</v>
      </c>
      <c r="C468" s="142">
        <v>3300034488</v>
      </c>
      <c r="D468" s="142">
        <v>0</v>
      </c>
      <c r="E468" s="142">
        <v>1</v>
      </c>
      <c r="F468" s="142" t="s">
        <v>15344</v>
      </c>
      <c r="G468" s="142" t="s">
        <v>15344</v>
      </c>
      <c r="H468" s="142" t="s">
        <v>15436</v>
      </c>
      <c r="I468" s="142" t="s">
        <v>14620</v>
      </c>
      <c r="J468" s="142" t="s">
        <v>15437</v>
      </c>
    </row>
    <row r="469" spans="1:10" x14ac:dyDescent="0.25">
      <c r="A469" s="142" t="s">
        <v>14567</v>
      </c>
      <c r="B469" s="142" t="s">
        <v>15438</v>
      </c>
      <c r="C469" s="142">
        <v>3300034488</v>
      </c>
      <c r="D469" s="142">
        <v>1</v>
      </c>
      <c r="E469" s="142">
        <v>0</v>
      </c>
      <c r="F469" s="142" t="s">
        <v>15344</v>
      </c>
      <c r="G469" s="142" t="s">
        <v>15344</v>
      </c>
      <c r="H469" s="142" t="s">
        <v>14747</v>
      </c>
      <c r="I469" s="142" t="s">
        <v>14620</v>
      </c>
      <c r="J469" s="142" t="s">
        <v>14748</v>
      </c>
    </row>
    <row r="470" spans="1:10" x14ac:dyDescent="0.25">
      <c r="A470" s="142" t="s">
        <v>14569</v>
      </c>
      <c r="B470" s="142" t="s">
        <v>15356</v>
      </c>
      <c r="C470" s="142">
        <v>3300034489</v>
      </c>
      <c r="D470" s="142">
        <v>0</v>
      </c>
      <c r="E470" s="142">
        <v>0</v>
      </c>
      <c r="F470" s="142" t="s">
        <v>15344</v>
      </c>
      <c r="G470" s="142" t="s">
        <v>15344</v>
      </c>
      <c r="H470" s="2"/>
      <c r="I470" s="2"/>
      <c r="J470" s="2"/>
    </row>
    <row r="471" spans="1:10" x14ac:dyDescent="0.25">
      <c r="A471" s="142" t="s">
        <v>14569</v>
      </c>
      <c r="B471" s="142" t="s">
        <v>15439</v>
      </c>
      <c r="C471" s="142">
        <v>3300034489</v>
      </c>
      <c r="D471" s="142">
        <v>0</v>
      </c>
      <c r="E471" s="142">
        <v>1</v>
      </c>
      <c r="F471" s="142" t="s">
        <v>15344</v>
      </c>
      <c r="G471" s="142" t="s">
        <v>15344</v>
      </c>
      <c r="H471" s="2"/>
      <c r="I471" s="2"/>
      <c r="J471" s="2"/>
    </row>
    <row r="472" spans="1:10" x14ac:dyDescent="0.25">
      <c r="A472" s="142" t="s">
        <v>14569</v>
      </c>
      <c r="B472" s="142" t="s">
        <v>15440</v>
      </c>
      <c r="C472" s="142">
        <v>3300034489</v>
      </c>
      <c r="D472" s="142">
        <v>0</v>
      </c>
      <c r="E472" s="142">
        <v>2</v>
      </c>
      <c r="F472" s="142" t="s">
        <v>15344</v>
      </c>
      <c r="G472" s="142" t="s">
        <v>15344</v>
      </c>
      <c r="H472" s="142" t="s">
        <v>14798</v>
      </c>
      <c r="I472" s="142" t="s">
        <v>14637</v>
      </c>
      <c r="J472" s="142" t="s">
        <v>15441</v>
      </c>
    </row>
    <row r="473" spans="1:10" x14ac:dyDescent="0.25">
      <c r="A473" s="142" t="s">
        <v>14569</v>
      </c>
      <c r="B473" s="142" t="s">
        <v>15442</v>
      </c>
      <c r="C473" s="142">
        <v>3300034489</v>
      </c>
      <c r="D473" s="142">
        <v>2</v>
      </c>
      <c r="E473" s="142">
        <v>0</v>
      </c>
      <c r="F473" s="142" t="s">
        <v>15344</v>
      </c>
      <c r="G473" s="142" t="s">
        <v>15344</v>
      </c>
      <c r="H473" s="142" t="s">
        <v>15443</v>
      </c>
      <c r="I473" s="142" t="s">
        <v>14394</v>
      </c>
      <c r="J473" s="142" t="s">
        <v>15444</v>
      </c>
    </row>
    <row r="474" spans="1:10" x14ac:dyDescent="0.25">
      <c r="A474" s="142" t="s">
        <v>14569</v>
      </c>
      <c r="B474" s="142" t="s">
        <v>15445</v>
      </c>
      <c r="C474" s="142">
        <v>3300034489</v>
      </c>
      <c r="D474" s="142">
        <v>0</v>
      </c>
      <c r="E474" s="142">
        <v>2</v>
      </c>
      <c r="F474" s="142" t="s">
        <v>15344</v>
      </c>
      <c r="G474" s="142" t="s">
        <v>15344</v>
      </c>
      <c r="H474" s="142" t="s">
        <v>15446</v>
      </c>
      <c r="I474" s="142" t="s">
        <v>14637</v>
      </c>
      <c r="J474" s="142" t="s">
        <v>15447</v>
      </c>
    </row>
    <row r="475" spans="1:10" x14ac:dyDescent="0.25">
      <c r="A475" s="142" t="s">
        <v>14569</v>
      </c>
      <c r="B475" s="142" t="s">
        <v>15448</v>
      </c>
      <c r="C475" s="142">
        <v>3300034489</v>
      </c>
      <c r="D475" s="142">
        <v>2</v>
      </c>
      <c r="E475" s="142">
        <v>0</v>
      </c>
      <c r="F475" s="142" t="s">
        <v>15344</v>
      </c>
      <c r="G475" s="142" t="s">
        <v>15344</v>
      </c>
      <c r="H475" s="142" t="s">
        <v>15449</v>
      </c>
      <c r="I475" s="142" t="s">
        <v>14921</v>
      </c>
      <c r="J475" s="142" t="s">
        <v>15450</v>
      </c>
    </row>
    <row r="476" spans="1:10" x14ac:dyDescent="0.25">
      <c r="A476" s="142" t="s">
        <v>14569</v>
      </c>
      <c r="B476" s="142" t="s">
        <v>15451</v>
      </c>
      <c r="C476" s="142">
        <v>3300034489</v>
      </c>
      <c r="D476" s="142">
        <v>1</v>
      </c>
      <c r="E476" s="142">
        <v>0</v>
      </c>
      <c r="F476" s="142" t="s">
        <v>15344</v>
      </c>
      <c r="G476" s="142" t="s">
        <v>15344</v>
      </c>
      <c r="H476" s="142" t="s">
        <v>15452</v>
      </c>
      <c r="I476" s="142" t="s">
        <v>14683</v>
      </c>
      <c r="J476" s="142" t="s">
        <v>15453</v>
      </c>
    </row>
    <row r="477" spans="1:10" x14ac:dyDescent="0.25">
      <c r="A477" s="142" t="s">
        <v>14569</v>
      </c>
      <c r="B477" s="142" t="s">
        <v>15454</v>
      </c>
      <c r="C477" s="142">
        <v>3300034489</v>
      </c>
      <c r="D477" s="142">
        <v>0</v>
      </c>
      <c r="E477" s="142">
        <v>1</v>
      </c>
      <c r="F477" s="142" t="s">
        <v>15344</v>
      </c>
      <c r="G477" s="142" t="s">
        <v>15344</v>
      </c>
      <c r="H477" s="142" t="s">
        <v>14935</v>
      </c>
      <c r="I477" s="142" t="s">
        <v>14394</v>
      </c>
      <c r="J477" s="142" t="s">
        <v>14936</v>
      </c>
    </row>
    <row r="478" spans="1:10" x14ac:dyDescent="0.25">
      <c r="A478" s="142" t="s">
        <v>14569</v>
      </c>
      <c r="B478" s="142" t="s">
        <v>15455</v>
      </c>
      <c r="C478" s="142">
        <v>3300034489</v>
      </c>
      <c r="D478" s="142">
        <v>1</v>
      </c>
      <c r="E478" s="142">
        <v>0</v>
      </c>
      <c r="F478" s="142" t="s">
        <v>15344</v>
      </c>
      <c r="G478" s="142" t="s">
        <v>15344</v>
      </c>
      <c r="H478" s="142" t="s">
        <v>15247</v>
      </c>
      <c r="I478" s="142" t="s">
        <v>15248</v>
      </c>
      <c r="J478" s="142" t="s">
        <v>15249</v>
      </c>
    </row>
    <row r="479" spans="1:10" x14ac:dyDescent="0.25">
      <c r="A479" s="142" t="s">
        <v>14569</v>
      </c>
      <c r="B479" s="142" t="s">
        <v>15456</v>
      </c>
      <c r="C479" s="142">
        <v>3300034489</v>
      </c>
      <c r="D479" s="142">
        <v>1</v>
      </c>
      <c r="E479" s="142">
        <v>0</v>
      </c>
      <c r="F479" s="142" t="s">
        <v>15344</v>
      </c>
      <c r="G479" s="142" t="s">
        <v>15344</v>
      </c>
      <c r="H479" s="142" t="s">
        <v>15457</v>
      </c>
      <c r="I479" s="142" t="s">
        <v>14395</v>
      </c>
      <c r="J479" s="142" t="s">
        <v>15458</v>
      </c>
    </row>
    <row r="480" spans="1:10" x14ac:dyDescent="0.25">
      <c r="A480" s="142" t="s">
        <v>14569</v>
      </c>
      <c r="B480" s="142" t="s">
        <v>15459</v>
      </c>
      <c r="C480" s="142">
        <v>3300034489</v>
      </c>
      <c r="D480" s="142">
        <v>1</v>
      </c>
      <c r="E480" s="142">
        <v>0</v>
      </c>
      <c r="F480" s="142" t="s">
        <v>15344</v>
      </c>
      <c r="G480" s="142" t="s">
        <v>15344</v>
      </c>
      <c r="H480" s="142" t="s">
        <v>794</v>
      </c>
      <c r="I480" s="142" t="s">
        <v>794</v>
      </c>
      <c r="J480" s="142" t="s">
        <v>15115</v>
      </c>
    </row>
    <row r="481" spans="1:10" x14ac:dyDescent="0.25">
      <c r="A481" s="142" t="s">
        <v>14569</v>
      </c>
      <c r="B481" s="142" t="s">
        <v>15460</v>
      </c>
      <c r="C481" s="142">
        <v>3300034489</v>
      </c>
      <c r="D481" s="142">
        <v>1</v>
      </c>
      <c r="E481" s="142">
        <v>0</v>
      </c>
      <c r="F481" s="142" t="s">
        <v>15344</v>
      </c>
      <c r="G481" s="142" t="s">
        <v>15344</v>
      </c>
      <c r="H481" s="142" t="s">
        <v>794</v>
      </c>
      <c r="I481" s="142" t="s">
        <v>794</v>
      </c>
      <c r="J481" s="142" t="s">
        <v>15461</v>
      </c>
    </row>
    <row r="482" spans="1:10" x14ac:dyDescent="0.25">
      <c r="A482" s="142" t="s">
        <v>14569</v>
      </c>
      <c r="B482" s="142" t="s">
        <v>15462</v>
      </c>
      <c r="C482" s="142">
        <v>3300034489</v>
      </c>
      <c r="D482" s="142">
        <v>0</v>
      </c>
      <c r="E482" s="142">
        <v>1</v>
      </c>
      <c r="F482" s="142" t="s">
        <v>15344</v>
      </c>
      <c r="G482" s="142" t="s">
        <v>15344</v>
      </c>
      <c r="H482" s="142" t="s">
        <v>14636</v>
      </c>
      <c r="I482" s="142" t="s">
        <v>14637</v>
      </c>
      <c r="J482" s="142" t="s">
        <v>14638</v>
      </c>
    </row>
    <row r="483" spans="1:10" x14ac:dyDescent="0.25">
      <c r="A483" s="142" t="s">
        <v>14569</v>
      </c>
      <c r="B483" s="142" t="s">
        <v>15463</v>
      </c>
      <c r="C483" s="142">
        <v>3300034489</v>
      </c>
      <c r="D483" s="142">
        <v>0</v>
      </c>
      <c r="E483" s="142">
        <v>1</v>
      </c>
      <c r="F483" s="142" t="s">
        <v>15344</v>
      </c>
      <c r="G483" s="142" t="s">
        <v>15344</v>
      </c>
      <c r="H483" s="142" t="s">
        <v>15464</v>
      </c>
      <c r="I483" s="142" t="s">
        <v>14393</v>
      </c>
      <c r="J483" s="142" t="s">
        <v>794</v>
      </c>
    </row>
    <row r="484" spans="1:10" x14ac:dyDescent="0.25">
      <c r="A484" s="142" t="s">
        <v>14569</v>
      </c>
      <c r="B484" s="142" t="s">
        <v>15465</v>
      </c>
      <c r="C484" s="142">
        <v>3300034489</v>
      </c>
      <c r="D484" s="142">
        <v>1</v>
      </c>
      <c r="E484" s="142">
        <v>0</v>
      </c>
      <c r="F484" s="142" t="s">
        <v>15344</v>
      </c>
      <c r="G484" s="142" t="s">
        <v>15344</v>
      </c>
      <c r="H484" s="2"/>
      <c r="I484" s="2"/>
      <c r="J484" s="2"/>
    </row>
    <row r="485" spans="1:10" x14ac:dyDescent="0.25">
      <c r="A485" s="142" t="s">
        <v>14569</v>
      </c>
      <c r="B485" s="142" t="s">
        <v>15466</v>
      </c>
      <c r="C485" s="142">
        <v>3300034489</v>
      </c>
      <c r="D485" s="142">
        <v>0</v>
      </c>
      <c r="E485" s="142">
        <v>1</v>
      </c>
      <c r="F485" s="142" t="s">
        <v>15344</v>
      </c>
      <c r="G485" s="142" t="s">
        <v>15344</v>
      </c>
      <c r="H485" s="142" t="s">
        <v>14668</v>
      </c>
      <c r="I485" s="142" t="s">
        <v>14394</v>
      </c>
      <c r="J485" s="142" t="s">
        <v>14669</v>
      </c>
    </row>
    <row r="486" spans="1:10" x14ac:dyDescent="0.25">
      <c r="A486" s="142" t="s">
        <v>14569</v>
      </c>
      <c r="B486" s="142" t="s">
        <v>15467</v>
      </c>
      <c r="C486" s="142">
        <v>3300034489</v>
      </c>
      <c r="D486" s="142">
        <v>0</v>
      </c>
      <c r="E486" s="142">
        <v>26</v>
      </c>
      <c r="F486" s="142" t="s">
        <v>15344</v>
      </c>
      <c r="G486" s="142" t="s">
        <v>15344</v>
      </c>
      <c r="H486" s="142" t="s">
        <v>15468</v>
      </c>
      <c r="I486" s="142" t="s">
        <v>14683</v>
      </c>
      <c r="J486" s="142" t="s">
        <v>15469</v>
      </c>
    </row>
    <row r="487" spans="1:10" x14ac:dyDescent="0.25">
      <c r="A487" s="142" t="s">
        <v>14569</v>
      </c>
      <c r="B487" s="142" t="s">
        <v>15470</v>
      </c>
      <c r="C487" s="142">
        <v>3300034489</v>
      </c>
      <c r="D487" s="142">
        <v>0</v>
      </c>
      <c r="E487" s="142">
        <v>1</v>
      </c>
      <c r="F487" s="142" t="s">
        <v>15344</v>
      </c>
      <c r="G487" s="142" t="s">
        <v>15344</v>
      </c>
      <c r="H487" s="142" t="s">
        <v>14656</v>
      </c>
      <c r="I487" s="142" t="s">
        <v>14394</v>
      </c>
      <c r="J487" s="142" t="s">
        <v>14789</v>
      </c>
    </row>
    <row r="488" spans="1:10" x14ac:dyDescent="0.25">
      <c r="A488" s="142" t="s">
        <v>14569</v>
      </c>
      <c r="B488" s="142" t="s">
        <v>15471</v>
      </c>
      <c r="C488" s="142">
        <v>3300034489</v>
      </c>
      <c r="D488" s="142">
        <v>4</v>
      </c>
      <c r="E488" s="142">
        <v>0</v>
      </c>
      <c r="F488" s="142" t="s">
        <v>15344</v>
      </c>
      <c r="G488" s="142" t="s">
        <v>15344</v>
      </c>
      <c r="H488" s="142" t="s">
        <v>14656</v>
      </c>
      <c r="I488" s="142" t="s">
        <v>14633</v>
      </c>
      <c r="J488" s="142" t="s">
        <v>14657</v>
      </c>
    </row>
    <row r="489" spans="1:10" x14ac:dyDescent="0.25">
      <c r="A489" s="142" t="s">
        <v>14569</v>
      </c>
      <c r="B489" s="142" t="s">
        <v>15472</v>
      </c>
      <c r="C489" s="142">
        <v>3300034489</v>
      </c>
      <c r="D489" s="142">
        <v>2</v>
      </c>
      <c r="E489" s="142">
        <v>0</v>
      </c>
      <c r="F489" s="142" t="s">
        <v>15344</v>
      </c>
      <c r="G489" s="142" t="s">
        <v>15344</v>
      </c>
      <c r="H489" s="142" t="s">
        <v>15146</v>
      </c>
      <c r="I489" s="142" t="s">
        <v>14683</v>
      </c>
      <c r="J489" s="142" t="s">
        <v>15318</v>
      </c>
    </row>
    <row r="490" spans="1:10" x14ac:dyDescent="0.25">
      <c r="A490" s="142" t="s">
        <v>14569</v>
      </c>
      <c r="B490" s="142" t="s">
        <v>15473</v>
      </c>
      <c r="C490" s="142">
        <v>3300034489</v>
      </c>
      <c r="D490" s="142">
        <v>1</v>
      </c>
      <c r="E490" s="142">
        <v>0</v>
      </c>
      <c r="F490" s="142" t="s">
        <v>15344</v>
      </c>
      <c r="G490" s="142" t="s">
        <v>15344</v>
      </c>
      <c r="H490" s="142" t="s">
        <v>14673</v>
      </c>
      <c r="I490" s="142" t="s">
        <v>14703</v>
      </c>
      <c r="J490" s="142" t="s">
        <v>794</v>
      </c>
    </row>
    <row r="491" spans="1:10" x14ac:dyDescent="0.25">
      <c r="A491" s="142" t="s">
        <v>14569</v>
      </c>
      <c r="B491" s="142" t="s">
        <v>15474</v>
      </c>
      <c r="C491" s="142">
        <v>3300034489</v>
      </c>
      <c r="D491" s="142">
        <v>0</v>
      </c>
      <c r="E491" s="142">
        <v>1</v>
      </c>
      <c r="F491" s="142" t="s">
        <v>15344</v>
      </c>
      <c r="G491" s="142" t="s">
        <v>15344</v>
      </c>
      <c r="H491" s="142" t="s">
        <v>15027</v>
      </c>
      <c r="I491" s="142" t="s">
        <v>14620</v>
      </c>
      <c r="J491" s="142" t="s">
        <v>794</v>
      </c>
    </row>
    <row r="492" spans="1:10" x14ac:dyDescent="0.25">
      <c r="A492" s="142" t="s">
        <v>14569</v>
      </c>
      <c r="B492" s="142" t="s">
        <v>15475</v>
      </c>
      <c r="C492" s="142">
        <v>3300034489</v>
      </c>
      <c r="D492" s="142">
        <v>1</v>
      </c>
      <c r="E492" s="142">
        <v>0</v>
      </c>
      <c r="F492" s="142" t="s">
        <v>15344</v>
      </c>
      <c r="G492" s="142" t="s">
        <v>15344</v>
      </c>
      <c r="H492" s="142" t="s">
        <v>15225</v>
      </c>
      <c r="I492" s="142" t="s">
        <v>15226</v>
      </c>
      <c r="J492" s="142" t="s">
        <v>15227</v>
      </c>
    </row>
    <row r="493" spans="1:10" x14ac:dyDescent="0.25">
      <c r="A493" s="142" t="s">
        <v>14569</v>
      </c>
      <c r="B493" s="142" t="s">
        <v>15476</v>
      </c>
      <c r="C493" s="142">
        <v>3300034489</v>
      </c>
      <c r="D493" s="142">
        <v>0</v>
      </c>
      <c r="E493" s="142">
        <v>1</v>
      </c>
      <c r="F493" s="142" t="s">
        <v>15344</v>
      </c>
      <c r="G493" s="142" t="s">
        <v>15344</v>
      </c>
      <c r="H493" s="142" t="s">
        <v>15477</v>
      </c>
      <c r="I493" s="142" t="s">
        <v>14393</v>
      </c>
      <c r="J493" s="142" t="s">
        <v>15478</v>
      </c>
    </row>
    <row r="494" spans="1:10" x14ac:dyDescent="0.25">
      <c r="A494" s="142" t="s">
        <v>14569</v>
      </c>
      <c r="B494" s="142" t="s">
        <v>15479</v>
      </c>
      <c r="C494" s="142">
        <v>3300034489</v>
      </c>
      <c r="D494" s="142">
        <v>0</v>
      </c>
      <c r="E494" s="142">
        <v>1</v>
      </c>
      <c r="F494" s="142" t="s">
        <v>15344</v>
      </c>
      <c r="G494" s="142" t="s">
        <v>15344</v>
      </c>
      <c r="H494" s="142" t="s">
        <v>15015</v>
      </c>
      <c r="I494" s="142" t="s">
        <v>14637</v>
      </c>
      <c r="J494" s="142" t="s">
        <v>14812</v>
      </c>
    </row>
    <row r="495" spans="1:10" x14ac:dyDescent="0.25">
      <c r="A495" s="142" t="s">
        <v>14569</v>
      </c>
      <c r="B495" s="142" t="s">
        <v>15480</v>
      </c>
      <c r="C495" s="142">
        <v>3300034489</v>
      </c>
      <c r="D495" s="142">
        <v>0</v>
      </c>
      <c r="E495" s="142">
        <v>1</v>
      </c>
      <c r="F495" s="142" t="s">
        <v>15344</v>
      </c>
      <c r="G495" s="142" t="s">
        <v>15344</v>
      </c>
      <c r="H495" s="142" t="s">
        <v>14671</v>
      </c>
      <c r="I495" s="142" t="s">
        <v>14664</v>
      </c>
      <c r="J495" s="142" t="s">
        <v>14874</v>
      </c>
    </row>
    <row r="496" spans="1:10" x14ac:dyDescent="0.25">
      <c r="A496" s="142" t="s">
        <v>14569</v>
      </c>
      <c r="B496" s="142" t="s">
        <v>15481</v>
      </c>
      <c r="C496" s="142">
        <v>3300034489</v>
      </c>
      <c r="D496" s="142">
        <v>0</v>
      </c>
      <c r="E496" s="142">
        <v>2</v>
      </c>
      <c r="F496" s="142" t="s">
        <v>15344</v>
      </c>
      <c r="G496" s="142" t="s">
        <v>15344</v>
      </c>
      <c r="H496" s="142" t="s">
        <v>15482</v>
      </c>
      <c r="I496" s="142" t="s">
        <v>14683</v>
      </c>
      <c r="J496" s="142" t="s">
        <v>15483</v>
      </c>
    </row>
    <row r="497" spans="1:10" x14ac:dyDescent="0.25">
      <c r="A497" s="142" t="s">
        <v>14569</v>
      </c>
      <c r="B497" s="142" t="s">
        <v>15484</v>
      </c>
      <c r="C497" s="142">
        <v>3300034489</v>
      </c>
      <c r="D497" s="142">
        <v>0</v>
      </c>
      <c r="E497" s="142">
        <v>6</v>
      </c>
      <c r="F497" s="142" t="s">
        <v>15344</v>
      </c>
      <c r="G497" s="142" t="s">
        <v>15344</v>
      </c>
      <c r="H497" s="2"/>
      <c r="I497" s="2"/>
      <c r="J497" s="2"/>
    </row>
    <row r="498" spans="1:10" x14ac:dyDescent="0.25">
      <c r="A498" s="142" t="s">
        <v>14571</v>
      </c>
      <c r="B498" s="142" t="s">
        <v>15356</v>
      </c>
      <c r="C498" s="142">
        <v>3300034490</v>
      </c>
      <c r="D498" s="142">
        <v>0</v>
      </c>
      <c r="E498" s="142">
        <v>0</v>
      </c>
      <c r="F498" s="142" t="s">
        <v>15344</v>
      </c>
      <c r="G498" s="142" t="s">
        <v>15344</v>
      </c>
      <c r="H498" s="2"/>
      <c r="I498" s="2"/>
      <c r="J498" s="2"/>
    </row>
    <row r="499" spans="1:10" x14ac:dyDescent="0.25">
      <c r="A499" s="142" t="s">
        <v>14571</v>
      </c>
      <c r="B499" s="142" t="s">
        <v>15485</v>
      </c>
      <c r="C499" s="142">
        <v>3300034490</v>
      </c>
      <c r="D499" s="142">
        <v>1</v>
      </c>
      <c r="E499" s="142">
        <v>0</v>
      </c>
      <c r="F499" s="142" t="s">
        <v>15344</v>
      </c>
      <c r="G499" s="142" t="s">
        <v>15344</v>
      </c>
      <c r="H499" s="142" t="s">
        <v>14731</v>
      </c>
      <c r="I499" s="142" t="s">
        <v>14394</v>
      </c>
      <c r="J499" s="142" t="s">
        <v>15486</v>
      </c>
    </row>
    <row r="500" spans="1:10" x14ac:dyDescent="0.25">
      <c r="A500" s="142" t="s">
        <v>14571</v>
      </c>
      <c r="B500" s="142" t="s">
        <v>15487</v>
      </c>
      <c r="C500" s="142">
        <v>3300034490</v>
      </c>
      <c r="D500" s="142">
        <v>0</v>
      </c>
      <c r="E500" s="142">
        <v>2</v>
      </c>
      <c r="F500" s="142" t="s">
        <v>15344</v>
      </c>
      <c r="G500" s="142" t="s">
        <v>15344</v>
      </c>
      <c r="H500" s="142" t="s">
        <v>15247</v>
      </c>
      <c r="I500" s="142" t="s">
        <v>15248</v>
      </c>
      <c r="J500" s="142" t="s">
        <v>15249</v>
      </c>
    </row>
    <row r="501" spans="1:10" x14ac:dyDescent="0.25">
      <c r="A501" s="142" t="s">
        <v>14571</v>
      </c>
      <c r="B501" s="142" t="s">
        <v>15488</v>
      </c>
      <c r="C501" s="142">
        <v>3300034490</v>
      </c>
      <c r="D501" s="142">
        <v>3</v>
      </c>
      <c r="E501" s="142">
        <v>0</v>
      </c>
      <c r="F501" s="142" t="s">
        <v>15344</v>
      </c>
      <c r="G501" s="142" t="s">
        <v>15344</v>
      </c>
      <c r="H501" s="142" t="s">
        <v>15024</v>
      </c>
      <c r="I501" s="142" t="s">
        <v>14394</v>
      </c>
      <c r="J501" s="142" t="s">
        <v>15025</v>
      </c>
    </row>
    <row r="502" spans="1:10" x14ac:dyDescent="0.25">
      <c r="A502" s="142" t="s">
        <v>14571</v>
      </c>
      <c r="B502" s="142" t="s">
        <v>15489</v>
      </c>
      <c r="C502" s="142">
        <v>3300034490</v>
      </c>
      <c r="D502" s="142">
        <v>0</v>
      </c>
      <c r="E502" s="142">
        <v>1</v>
      </c>
      <c r="F502" s="142" t="s">
        <v>15344</v>
      </c>
      <c r="G502" s="142" t="s">
        <v>15344</v>
      </c>
      <c r="H502" s="2"/>
      <c r="I502" s="2"/>
      <c r="J502" s="2"/>
    </row>
    <row r="503" spans="1:10" x14ac:dyDescent="0.25">
      <c r="A503" s="142" t="s">
        <v>14571</v>
      </c>
      <c r="B503" s="142" t="s">
        <v>15490</v>
      </c>
      <c r="C503" s="142">
        <v>3300034490</v>
      </c>
      <c r="D503" s="142">
        <v>3</v>
      </c>
      <c r="E503" s="142">
        <v>0</v>
      </c>
      <c r="F503" s="142" t="s">
        <v>15344</v>
      </c>
      <c r="G503" s="142" t="s">
        <v>15344</v>
      </c>
      <c r="H503" s="142" t="s">
        <v>15071</v>
      </c>
      <c r="I503" s="142" t="s">
        <v>14394</v>
      </c>
      <c r="J503" s="142" t="s">
        <v>15491</v>
      </c>
    </row>
    <row r="504" spans="1:10" x14ac:dyDescent="0.25">
      <c r="A504" s="142" t="s">
        <v>14571</v>
      </c>
      <c r="B504" s="142" t="s">
        <v>15492</v>
      </c>
      <c r="C504" s="142">
        <v>3300034490</v>
      </c>
      <c r="D504" s="142">
        <v>0</v>
      </c>
      <c r="E504" s="142">
        <v>2</v>
      </c>
      <c r="F504" s="142" t="s">
        <v>15344</v>
      </c>
      <c r="G504" s="142" t="s">
        <v>15344</v>
      </c>
      <c r="H504" s="142" t="s">
        <v>14718</v>
      </c>
      <c r="I504" s="142" t="s">
        <v>14710</v>
      </c>
      <c r="J504" s="142" t="s">
        <v>14719</v>
      </c>
    </row>
    <row r="505" spans="1:10" x14ac:dyDescent="0.25">
      <c r="A505" s="142" t="s">
        <v>14571</v>
      </c>
      <c r="B505" s="142" t="s">
        <v>15493</v>
      </c>
      <c r="C505" s="142">
        <v>3300034490</v>
      </c>
      <c r="D505" s="142">
        <v>0</v>
      </c>
      <c r="E505" s="142">
        <v>1</v>
      </c>
      <c r="F505" s="142" t="s">
        <v>15344</v>
      </c>
      <c r="G505" s="142" t="s">
        <v>15344</v>
      </c>
      <c r="H505" s="142" t="s">
        <v>15207</v>
      </c>
      <c r="I505" s="142" t="s">
        <v>14620</v>
      </c>
      <c r="J505" s="142" t="s">
        <v>15208</v>
      </c>
    </row>
    <row r="506" spans="1:10" x14ac:dyDescent="0.25">
      <c r="A506" s="142" t="s">
        <v>14571</v>
      </c>
      <c r="B506" s="142" t="s">
        <v>15494</v>
      </c>
      <c r="C506" s="142">
        <v>3300034490</v>
      </c>
      <c r="D506" s="142">
        <v>0</v>
      </c>
      <c r="E506" s="142">
        <v>2</v>
      </c>
      <c r="F506" s="142" t="s">
        <v>15344</v>
      </c>
      <c r="G506" s="142" t="s">
        <v>15344</v>
      </c>
      <c r="H506" s="142" t="s">
        <v>15495</v>
      </c>
      <c r="I506" s="142" t="s">
        <v>14683</v>
      </c>
      <c r="J506" s="142" t="s">
        <v>15496</v>
      </c>
    </row>
    <row r="507" spans="1:10" x14ac:dyDescent="0.25">
      <c r="A507" s="142" t="s">
        <v>14573</v>
      </c>
      <c r="B507" s="142" t="s">
        <v>15356</v>
      </c>
      <c r="C507" s="142">
        <v>3300034491</v>
      </c>
      <c r="D507" s="142">
        <v>0</v>
      </c>
      <c r="E507" s="142">
        <v>0</v>
      </c>
      <c r="F507" s="142" t="s">
        <v>15344</v>
      </c>
      <c r="G507" s="142" t="s">
        <v>15344</v>
      </c>
      <c r="H507" s="2"/>
      <c r="I507" s="2"/>
      <c r="J507" s="2"/>
    </row>
    <row r="508" spans="1:10" x14ac:dyDescent="0.25">
      <c r="A508" s="142" t="s">
        <v>14573</v>
      </c>
      <c r="B508" s="142" t="s">
        <v>15497</v>
      </c>
      <c r="C508" s="142">
        <v>3300034491</v>
      </c>
      <c r="D508" s="142">
        <v>1</v>
      </c>
      <c r="E508" s="142">
        <v>0</v>
      </c>
      <c r="F508" s="142" t="s">
        <v>15344</v>
      </c>
      <c r="G508" s="142" t="s">
        <v>15344</v>
      </c>
      <c r="H508" s="142" t="s">
        <v>14958</v>
      </c>
      <c r="I508" s="142" t="s">
        <v>14710</v>
      </c>
      <c r="J508" s="142" t="s">
        <v>14840</v>
      </c>
    </row>
    <row r="509" spans="1:10" x14ac:dyDescent="0.25">
      <c r="A509" s="142" t="s">
        <v>14573</v>
      </c>
      <c r="B509" s="142" t="s">
        <v>15498</v>
      </c>
      <c r="C509" s="142">
        <v>3300034491</v>
      </c>
      <c r="D509" s="142">
        <v>1</v>
      </c>
      <c r="E509" s="142">
        <v>0</v>
      </c>
      <c r="F509" s="142" t="s">
        <v>15344</v>
      </c>
      <c r="G509" s="142" t="s">
        <v>15344</v>
      </c>
      <c r="H509" s="142" t="s">
        <v>15499</v>
      </c>
      <c r="I509" s="142" t="s">
        <v>15213</v>
      </c>
      <c r="J509" s="142" t="s">
        <v>15500</v>
      </c>
    </row>
    <row r="510" spans="1:10" x14ac:dyDescent="0.25">
      <c r="A510" s="142" t="s">
        <v>14573</v>
      </c>
      <c r="B510" s="142" t="s">
        <v>15501</v>
      </c>
      <c r="C510" s="142">
        <v>3300034491</v>
      </c>
      <c r="D510" s="142">
        <v>0</v>
      </c>
      <c r="E510" s="142">
        <v>2</v>
      </c>
      <c r="F510" s="142" t="s">
        <v>15344</v>
      </c>
      <c r="G510" s="142" t="s">
        <v>15344</v>
      </c>
      <c r="H510" s="142" t="s">
        <v>15502</v>
      </c>
      <c r="I510" s="142" t="s">
        <v>14653</v>
      </c>
      <c r="J510" s="142" t="s">
        <v>15503</v>
      </c>
    </row>
    <row r="511" spans="1:10" x14ac:dyDescent="0.25">
      <c r="A511" s="142" t="s">
        <v>14573</v>
      </c>
      <c r="B511" s="142" t="s">
        <v>15504</v>
      </c>
      <c r="C511" s="142">
        <v>3300034491</v>
      </c>
      <c r="D511" s="142">
        <v>0</v>
      </c>
      <c r="E511" s="142">
        <v>1</v>
      </c>
      <c r="F511" s="142" t="s">
        <v>15344</v>
      </c>
      <c r="G511" s="142" t="s">
        <v>15344</v>
      </c>
      <c r="H511" s="142" t="s">
        <v>15118</v>
      </c>
      <c r="I511" s="142" t="s">
        <v>14394</v>
      </c>
      <c r="J511" s="142" t="s">
        <v>15119</v>
      </c>
    </row>
    <row r="512" spans="1:10" x14ac:dyDescent="0.25">
      <c r="A512" s="142" t="s">
        <v>14573</v>
      </c>
      <c r="B512" s="142" t="s">
        <v>15505</v>
      </c>
      <c r="C512" s="142">
        <v>3300034491</v>
      </c>
      <c r="D512" s="142">
        <v>1</v>
      </c>
      <c r="E512" s="142">
        <v>0</v>
      </c>
      <c r="F512" s="142" t="s">
        <v>15344</v>
      </c>
      <c r="G512" s="142" t="s">
        <v>15344</v>
      </c>
      <c r="H512" s="142" t="s">
        <v>15506</v>
      </c>
      <c r="I512" s="142" t="s">
        <v>15507</v>
      </c>
      <c r="J512" s="142" t="s">
        <v>15508</v>
      </c>
    </row>
    <row r="513" spans="1:10" x14ac:dyDescent="0.25">
      <c r="A513" s="142" t="s">
        <v>14575</v>
      </c>
      <c r="B513" s="142" t="s">
        <v>15356</v>
      </c>
      <c r="C513" s="142">
        <v>3300034492</v>
      </c>
      <c r="D513" s="142">
        <v>0</v>
      </c>
      <c r="E513" s="142">
        <v>0</v>
      </c>
      <c r="F513" s="142" t="s">
        <v>15344</v>
      </c>
      <c r="G513" s="142" t="s">
        <v>15344</v>
      </c>
      <c r="H513" s="2"/>
      <c r="I513" s="2"/>
      <c r="J513" s="2"/>
    </row>
    <row r="514" spans="1:10" x14ac:dyDescent="0.25">
      <c r="A514" s="142" t="s">
        <v>14575</v>
      </c>
      <c r="B514" s="142" t="s">
        <v>15509</v>
      </c>
      <c r="C514" s="142">
        <v>3300034492</v>
      </c>
      <c r="D514" s="142">
        <v>1</v>
      </c>
      <c r="E514" s="142">
        <v>0</v>
      </c>
      <c r="F514" s="142" t="s">
        <v>15344</v>
      </c>
      <c r="G514" s="142" t="s">
        <v>15344</v>
      </c>
      <c r="H514" s="142" t="s">
        <v>14731</v>
      </c>
      <c r="I514" s="142" t="s">
        <v>14394</v>
      </c>
      <c r="J514" s="142" t="s">
        <v>15329</v>
      </c>
    </row>
    <row r="515" spans="1:10" x14ac:dyDescent="0.25">
      <c r="A515" s="142" t="s">
        <v>14575</v>
      </c>
      <c r="B515" s="142" t="s">
        <v>15510</v>
      </c>
      <c r="C515" s="142">
        <v>3300034492</v>
      </c>
      <c r="D515" s="142">
        <v>1</v>
      </c>
      <c r="E515" s="142">
        <v>0</v>
      </c>
      <c r="F515" s="142" t="s">
        <v>15344</v>
      </c>
      <c r="G515" s="142" t="s">
        <v>15344</v>
      </c>
      <c r="H515" s="2"/>
      <c r="I515" s="2"/>
      <c r="J515" s="2"/>
    </row>
    <row r="516" spans="1:10" x14ac:dyDescent="0.25">
      <c r="A516" s="142" t="s">
        <v>14575</v>
      </c>
      <c r="B516" s="142" t="s">
        <v>15511</v>
      </c>
      <c r="C516" s="142">
        <v>3300034492</v>
      </c>
      <c r="D516" s="142">
        <v>0</v>
      </c>
      <c r="E516" s="142">
        <v>1</v>
      </c>
      <c r="F516" s="142" t="s">
        <v>15344</v>
      </c>
      <c r="G516" s="142" t="s">
        <v>15344</v>
      </c>
      <c r="H516" s="142" t="s">
        <v>14671</v>
      </c>
      <c r="I516" s="142" t="s">
        <v>14664</v>
      </c>
      <c r="J516" s="142" t="s">
        <v>15512</v>
      </c>
    </row>
    <row r="517" spans="1:10" x14ac:dyDescent="0.25">
      <c r="A517" s="142" t="s">
        <v>14575</v>
      </c>
      <c r="B517" s="142" t="s">
        <v>15513</v>
      </c>
      <c r="C517" s="142">
        <v>3300034492</v>
      </c>
      <c r="D517" s="142">
        <v>0</v>
      </c>
      <c r="E517" s="142">
        <v>1</v>
      </c>
      <c r="F517" s="142" t="s">
        <v>15344</v>
      </c>
      <c r="G517" s="142" t="s">
        <v>15344</v>
      </c>
      <c r="H517" s="142" t="s">
        <v>14718</v>
      </c>
      <c r="I517" s="142" t="s">
        <v>14710</v>
      </c>
      <c r="J517" s="142" t="s">
        <v>14719</v>
      </c>
    </row>
    <row r="518" spans="1:10" x14ac:dyDescent="0.25">
      <c r="A518" s="142" t="s">
        <v>14575</v>
      </c>
      <c r="B518" s="142" t="s">
        <v>15514</v>
      </c>
      <c r="C518" s="142">
        <v>3300034492</v>
      </c>
      <c r="D518" s="142">
        <v>2</v>
      </c>
      <c r="E518" s="142">
        <v>0</v>
      </c>
      <c r="F518" s="142" t="s">
        <v>15344</v>
      </c>
      <c r="G518" s="142" t="s">
        <v>15344</v>
      </c>
      <c r="H518" s="142" t="s">
        <v>14673</v>
      </c>
      <c r="I518" s="142" t="s">
        <v>14394</v>
      </c>
      <c r="J518" s="142" t="s">
        <v>14674</v>
      </c>
    </row>
    <row r="519" spans="1:10" x14ac:dyDescent="0.25">
      <c r="A519" s="142" t="s">
        <v>14575</v>
      </c>
      <c r="B519" s="142" t="s">
        <v>15515</v>
      </c>
      <c r="C519" s="142">
        <v>3300034492</v>
      </c>
      <c r="D519" s="142">
        <v>0</v>
      </c>
      <c r="E519" s="142">
        <v>1</v>
      </c>
      <c r="F519" s="142" t="s">
        <v>15344</v>
      </c>
      <c r="G519" s="142" t="s">
        <v>15344</v>
      </c>
      <c r="H519" s="142" t="s">
        <v>15516</v>
      </c>
      <c r="I519" s="142" t="s">
        <v>14394</v>
      </c>
      <c r="J519" s="142" t="s">
        <v>15517</v>
      </c>
    </row>
    <row r="520" spans="1:10" x14ac:dyDescent="0.25">
      <c r="A520" s="142" t="s">
        <v>14575</v>
      </c>
      <c r="B520" s="142" t="s">
        <v>15518</v>
      </c>
      <c r="C520" s="142">
        <v>3300034492</v>
      </c>
      <c r="D520" s="142">
        <v>1</v>
      </c>
      <c r="E520" s="142">
        <v>0</v>
      </c>
      <c r="F520" s="142" t="s">
        <v>15344</v>
      </c>
      <c r="G520" s="142" t="s">
        <v>15344</v>
      </c>
      <c r="H520" s="2"/>
      <c r="I520" s="2"/>
      <c r="J520" s="2"/>
    </row>
    <row r="521" spans="1:10" x14ac:dyDescent="0.25">
      <c r="A521" s="142" t="s">
        <v>14575</v>
      </c>
      <c r="B521" s="142" t="s">
        <v>15519</v>
      </c>
      <c r="C521" s="142">
        <v>3300034492</v>
      </c>
      <c r="D521" s="142">
        <v>0</v>
      </c>
      <c r="E521" s="142">
        <v>1</v>
      </c>
      <c r="F521" s="142" t="s">
        <v>15344</v>
      </c>
      <c r="G521" s="142" t="s">
        <v>15344</v>
      </c>
      <c r="H521" s="142" t="s">
        <v>15520</v>
      </c>
      <c r="I521" s="142" t="s">
        <v>14653</v>
      </c>
      <c r="J521" s="142" t="s">
        <v>15521</v>
      </c>
    </row>
    <row r="522" spans="1:10" x14ac:dyDescent="0.25">
      <c r="A522" s="142" t="s">
        <v>14575</v>
      </c>
      <c r="B522" s="142" t="s">
        <v>15522</v>
      </c>
      <c r="C522" s="142">
        <v>3300034492</v>
      </c>
      <c r="D522" s="142">
        <v>1</v>
      </c>
      <c r="E522" s="142">
        <v>0</v>
      </c>
      <c r="F522" s="142" t="s">
        <v>15344</v>
      </c>
      <c r="G522" s="142" t="s">
        <v>15344</v>
      </c>
      <c r="H522" s="142" t="s">
        <v>14656</v>
      </c>
      <c r="I522" s="142" t="s">
        <v>14394</v>
      </c>
      <c r="J522" s="142" t="s">
        <v>14789</v>
      </c>
    </row>
    <row r="523" spans="1:10" x14ac:dyDescent="0.25">
      <c r="A523" s="142" t="s">
        <v>14575</v>
      </c>
      <c r="B523" s="142" t="s">
        <v>15523</v>
      </c>
      <c r="C523" s="142">
        <v>3300034492</v>
      </c>
      <c r="D523" s="142">
        <v>1</v>
      </c>
      <c r="E523" s="142">
        <v>0</v>
      </c>
      <c r="F523" s="142" t="s">
        <v>15344</v>
      </c>
      <c r="G523" s="142" t="s">
        <v>15344</v>
      </c>
      <c r="H523" s="142" t="s">
        <v>14774</v>
      </c>
      <c r="I523" s="142" t="s">
        <v>14775</v>
      </c>
      <c r="J523" s="142" t="s">
        <v>14776</v>
      </c>
    </row>
    <row r="524" spans="1:10" x14ac:dyDescent="0.25">
      <c r="A524" s="142" t="s">
        <v>14575</v>
      </c>
      <c r="B524" s="142" t="s">
        <v>15524</v>
      </c>
      <c r="C524" s="142">
        <v>3300034492</v>
      </c>
      <c r="D524" s="142">
        <v>0</v>
      </c>
      <c r="E524" s="142">
        <v>1</v>
      </c>
      <c r="F524" s="142" t="s">
        <v>15344</v>
      </c>
      <c r="G524" s="142" t="s">
        <v>15344</v>
      </c>
      <c r="H524" s="142" t="s">
        <v>15130</v>
      </c>
      <c r="I524" s="142" t="s">
        <v>14394</v>
      </c>
      <c r="J524" s="142" t="s">
        <v>15525</v>
      </c>
    </row>
    <row r="525" spans="1:10" x14ac:dyDescent="0.25">
      <c r="A525" s="142" t="s">
        <v>14575</v>
      </c>
      <c r="B525" s="142" t="s">
        <v>15526</v>
      </c>
      <c r="C525" s="142">
        <v>3300034492</v>
      </c>
      <c r="D525" s="142">
        <v>1</v>
      </c>
      <c r="E525" s="142">
        <v>0</v>
      </c>
      <c r="F525" s="142" t="s">
        <v>15344</v>
      </c>
      <c r="G525" s="142" t="s">
        <v>15344</v>
      </c>
      <c r="H525" s="142" t="s">
        <v>794</v>
      </c>
      <c r="I525" s="142" t="s">
        <v>794</v>
      </c>
      <c r="J525" s="142" t="s">
        <v>794</v>
      </c>
    </row>
    <row r="526" spans="1:10" x14ac:dyDescent="0.25">
      <c r="A526" s="142" t="s">
        <v>14575</v>
      </c>
      <c r="B526" s="142" t="s">
        <v>15527</v>
      </c>
      <c r="C526" s="142">
        <v>3300034492</v>
      </c>
      <c r="D526" s="142">
        <v>0</v>
      </c>
      <c r="E526" s="142">
        <v>2</v>
      </c>
      <c r="F526" s="142" t="s">
        <v>15344</v>
      </c>
      <c r="G526" s="142" t="s">
        <v>15344</v>
      </c>
      <c r="H526" s="142" t="s">
        <v>14636</v>
      </c>
      <c r="I526" s="142" t="s">
        <v>14637</v>
      </c>
      <c r="J526" s="142" t="s">
        <v>14638</v>
      </c>
    </row>
    <row r="527" spans="1:10" x14ac:dyDescent="0.25">
      <c r="A527" s="142" t="s">
        <v>14575</v>
      </c>
      <c r="B527" s="142" t="s">
        <v>15528</v>
      </c>
      <c r="C527" s="142">
        <v>3300034492</v>
      </c>
      <c r="D527" s="142">
        <v>1</v>
      </c>
      <c r="E527" s="142">
        <v>0</v>
      </c>
      <c r="F527" s="142" t="s">
        <v>15344</v>
      </c>
      <c r="G527" s="142" t="s">
        <v>15344</v>
      </c>
      <c r="H527" s="142" t="s">
        <v>794</v>
      </c>
      <c r="I527" s="142" t="s">
        <v>794</v>
      </c>
      <c r="J527" s="142" t="s">
        <v>794</v>
      </c>
    </row>
    <row r="528" spans="1:10" x14ac:dyDescent="0.25">
      <c r="A528" s="142" t="s">
        <v>14575</v>
      </c>
      <c r="B528" s="142" t="s">
        <v>15529</v>
      </c>
      <c r="C528" s="142">
        <v>3300034492</v>
      </c>
      <c r="D528" s="142">
        <v>1</v>
      </c>
      <c r="E528" s="142">
        <v>0</v>
      </c>
      <c r="F528" s="142" t="s">
        <v>15344</v>
      </c>
      <c r="G528" s="142" t="s">
        <v>15344</v>
      </c>
      <c r="H528" s="142" t="s">
        <v>15530</v>
      </c>
      <c r="I528" s="142" t="s">
        <v>15507</v>
      </c>
      <c r="J528" s="142" t="s">
        <v>15531</v>
      </c>
    </row>
    <row r="529" spans="1:10" x14ac:dyDescent="0.25">
      <c r="A529" s="142" t="s">
        <v>14575</v>
      </c>
      <c r="B529" s="142" t="s">
        <v>15532</v>
      </c>
      <c r="C529" s="142">
        <v>3300034492</v>
      </c>
      <c r="D529" s="142">
        <v>2</v>
      </c>
      <c r="E529" s="142">
        <v>0</v>
      </c>
      <c r="F529" s="142" t="s">
        <v>15344</v>
      </c>
      <c r="G529" s="142" t="s">
        <v>15344</v>
      </c>
      <c r="H529" s="142" t="s">
        <v>794</v>
      </c>
      <c r="I529" s="142" t="s">
        <v>794</v>
      </c>
      <c r="J529" s="142" t="s">
        <v>14696</v>
      </c>
    </row>
    <row r="530" spans="1:10" x14ac:dyDescent="0.25">
      <c r="A530" s="142" t="s">
        <v>14575</v>
      </c>
      <c r="B530" s="142" t="s">
        <v>15533</v>
      </c>
      <c r="C530" s="142">
        <v>3300034492</v>
      </c>
      <c r="D530" s="142">
        <v>0</v>
      </c>
      <c r="E530" s="142">
        <v>1</v>
      </c>
      <c r="F530" s="142" t="s">
        <v>15344</v>
      </c>
      <c r="G530" s="142" t="s">
        <v>15344</v>
      </c>
      <c r="H530" s="142" t="s">
        <v>14718</v>
      </c>
      <c r="I530" s="142" t="s">
        <v>14710</v>
      </c>
      <c r="J530" s="142" t="s">
        <v>14719</v>
      </c>
    </row>
    <row r="531" spans="1:10" x14ac:dyDescent="0.25">
      <c r="A531" s="142" t="s">
        <v>14575</v>
      </c>
      <c r="B531" s="142" t="s">
        <v>15534</v>
      </c>
      <c r="C531" s="142">
        <v>3300034492</v>
      </c>
      <c r="D531" s="142">
        <v>2</v>
      </c>
      <c r="E531" s="142">
        <v>0</v>
      </c>
      <c r="F531" s="142" t="s">
        <v>15344</v>
      </c>
      <c r="G531" s="142" t="s">
        <v>15344</v>
      </c>
      <c r="H531" s="142" t="s">
        <v>15146</v>
      </c>
      <c r="I531" s="142" t="s">
        <v>14683</v>
      </c>
      <c r="J531" s="142" t="s">
        <v>15147</v>
      </c>
    </row>
    <row r="532" spans="1:10" x14ac:dyDescent="0.25">
      <c r="A532" s="142" t="s">
        <v>14575</v>
      </c>
      <c r="B532" s="142" t="s">
        <v>15535</v>
      </c>
      <c r="C532" s="142">
        <v>3300034492</v>
      </c>
      <c r="D532" s="142">
        <v>1</v>
      </c>
      <c r="E532" s="142">
        <v>0</v>
      </c>
      <c r="F532" s="142" t="s">
        <v>15344</v>
      </c>
      <c r="G532" s="142" t="s">
        <v>15344</v>
      </c>
      <c r="H532" s="142" t="s">
        <v>14692</v>
      </c>
      <c r="I532" s="142" t="s">
        <v>14693</v>
      </c>
      <c r="J532" s="142" t="s">
        <v>14694</v>
      </c>
    </row>
    <row r="533" spans="1:10" x14ac:dyDescent="0.25">
      <c r="A533" s="142" t="s">
        <v>14575</v>
      </c>
      <c r="B533" s="142" t="s">
        <v>15536</v>
      </c>
      <c r="C533" s="142">
        <v>3300034492</v>
      </c>
      <c r="D533" s="142">
        <v>2</v>
      </c>
      <c r="E533" s="142">
        <v>0</v>
      </c>
      <c r="F533" s="142" t="s">
        <v>15344</v>
      </c>
      <c r="G533" s="142" t="s">
        <v>15344</v>
      </c>
      <c r="H533" s="142" t="s">
        <v>14735</v>
      </c>
      <c r="I533" s="142" t="s">
        <v>14395</v>
      </c>
      <c r="J533" s="142" t="s">
        <v>14736</v>
      </c>
    </row>
    <row r="534" spans="1:10" x14ac:dyDescent="0.25">
      <c r="A534" s="142" t="s">
        <v>14575</v>
      </c>
      <c r="B534" s="142" t="s">
        <v>15537</v>
      </c>
      <c r="C534" s="142">
        <v>3300034492</v>
      </c>
      <c r="D534" s="142">
        <v>1</v>
      </c>
      <c r="E534" s="142">
        <v>0</v>
      </c>
      <c r="F534" s="142" t="s">
        <v>15344</v>
      </c>
      <c r="G534" s="142" t="s">
        <v>15344</v>
      </c>
      <c r="H534" s="142" t="s">
        <v>794</v>
      </c>
      <c r="I534" s="142" t="s">
        <v>794</v>
      </c>
      <c r="J534" s="142" t="s">
        <v>794</v>
      </c>
    </row>
    <row r="535" spans="1:10" x14ac:dyDescent="0.25">
      <c r="A535" s="142" t="s">
        <v>14575</v>
      </c>
      <c r="B535" s="142" t="s">
        <v>15538</v>
      </c>
      <c r="C535" s="142">
        <v>3300034492</v>
      </c>
      <c r="D535" s="142">
        <v>0</v>
      </c>
      <c r="E535" s="142">
        <v>1</v>
      </c>
      <c r="F535" s="142" t="s">
        <v>15344</v>
      </c>
      <c r="G535" s="142" t="s">
        <v>15344</v>
      </c>
      <c r="H535" s="2"/>
      <c r="I535" s="2"/>
      <c r="J535" s="2"/>
    </row>
    <row r="536" spans="1:10" x14ac:dyDescent="0.25">
      <c r="A536" s="142" t="s">
        <v>14577</v>
      </c>
      <c r="B536" s="142" t="s">
        <v>15356</v>
      </c>
      <c r="C536" s="142">
        <v>3300034493</v>
      </c>
      <c r="D536" s="142">
        <v>0</v>
      </c>
      <c r="E536" s="142">
        <v>0</v>
      </c>
      <c r="F536" s="142" t="s">
        <v>15344</v>
      </c>
      <c r="G536" s="142" t="s">
        <v>15344</v>
      </c>
      <c r="H536" s="2"/>
      <c r="I536" s="2"/>
      <c r="J536" s="2"/>
    </row>
    <row r="537" spans="1:10" x14ac:dyDescent="0.25">
      <c r="A537" s="142" t="s">
        <v>14577</v>
      </c>
      <c r="B537" s="142" t="s">
        <v>15539</v>
      </c>
      <c r="C537" s="142">
        <v>3300034493</v>
      </c>
      <c r="D537" s="142">
        <v>0</v>
      </c>
      <c r="E537" s="142">
        <v>1</v>
      </c>
      <c r="F537" s="142" t="s">
        <v>15344</v>
      </c>
      <c r="G537" s="142" t="s">
        <v>15344</v>
      </c>
      <c r="H537" s="2"/>
      <c r="I537" s="2"/>
      <c r="J537" s="2"/>
    </row>
    <row r="538" spans="1:10" x14ac:dyDescent="0.25">
      <c r="A538" s="142" t="s">
        <v>14577</v>
      </c>
      <c r="B538" s="142" t="s">
        <v>15540</v>
      </c>
      <c r="C538" s="142">
        <v>3300034493</v>
      </c>
      <c r="D538" s="142">
        <v>0</v>
      </c>
      <c r="E538" s="142">
        <v>1</v>
      </c>
      <c r="F538" s="142" t="s">
        <v>15344</v>
      </c>
      <c r="G538" s="142" t="s">
        <v>15344</v>
      </c>
      <c r="H538" s="142" t="s">
        <v>15153</v>
      </c>
      <c r="I538" s="142" t="s">
        <v>14775</v>
      </c>
      <c r="J538" s="142" t="s">
        <v>15154</v>
      </c>
    </row>
    <row r="539" spans="1:10" x14ac:dyDescent="0.25">
      <c r="A539" s="142" t="s">
        <v>14577</v>
      </c>
      <c r="B539" s="142" t="s">
        <v>15541</v>
      </c>
      <c r="C539" s="142">
        <v>3300034493</v>
      </c>
      <c r="D539" s="142">
        <v>0</v>
      </c>
      <c r="E539" s="142">
        <v>1</v>
      </c>
      <c r="F539" s="142" t="s">
        <v>15344</v>
      </c>
      <c r="G539" s="142" t="s">
        <v>15344</v>
      </c>
      <c r="H539" s="142" t="s">
        <v>14890</v>
      </c>
      <c r="I539" s="142" t="s">
        <v>14637</v>
      </c>
      <c r="J539" s="142" t="s">
        <v>14891</v>
      </c>
    </row>
    <row r="540" spans="1:10" x14ac:dyDescent="0.25">
      <c r="A540" s="142" t="s">
        <v>14577</v>
      </c>
      <c r="B540" s="142" t="s">
        <v>15542</v>
      </c>
      <c r="C540" s="142">
        <v>3300034493</v>
      </c>
      <c r="D540" s="142">
        <v>1</v>
      </c>
      <c r="E540" s="142">
        <v>0</v>
      </c>
      <c r="F540" s="142" t="s">
        <v>15344</v>
      </c>
      <c r="G540" s="142" t="s">
        <v>15344</v>
      </c>
      <c r="H540" s="142" t="s">
        <v>794</v>
      </c>
      <c r="I540" s="142" t="s">
        <v>794</v>
      </c>
      <c r="J540" s="142" t="s">
        <v>14626</v>
      </c>
    </row>
    <row r="541" spans="1:10" x14ac:dyDescent="0.25">
      <c r="A541" s="142" t="s">
        <v>14577</v>
      </c>
      <c r="B541" s="142" t="s">
        <v>15543</v>
      </c>
      <c r="C541" s="142">
        <v>3300034493</v>
      </c>
      <c r="D541" s="142">
        <v>1</v>
      </c>
      <c r="E541" s="142">
        <v>0</v>
      </c>
      <c r="F541" s="142" t="s">
        <v>15344</v>
      </c>
      <c r="G541" s="142" t="s">
        <v>15344</v>
      </c>
      <c r="H541" s="142" t="s">
        <v>794</v>
      </c>
      <c r="I541" s="142" t="s">
        <v>794</v>
      </c>
      <c r="J541" s="142" t="s">
        <v>14626</v>
      </c>
    </row>
    <row r="542" spans="1:10" x14ac:dyDescent="0.25">
      <c r="A542" s="142" t="s">
        <v>14577</v>
      </c>
      <c r="B542" s="142" t="s">
        <v>15544</v>
      </c>
      <c r="C542" s="142">
        <v>3300034493</v>
      </c>
      <c r="D542" s="142">
        <v>1</v>
      </c>
      <c r="E542" s="142">
        <v>0</v>
      </c>
      <c r="F542" s="142" t="s">
        <v>15344</v>
      </c>
      <c r="G542" s="142" t="s">
        <v>15344</v>
      </c>
      <c r="H542" s="142" t="s">
        <v>15545</v>
      </c>
      <c r="I542" s="142" t="s">
        <v>14693</v>
      </c>
      <c r="J542" s="142" t="s">
        <v>15546</v>
      </c>
    </row>
    <row r="543" spans="1:10" x14ac:dyDescent="0.25">
      <c r="A543" s="142" t="s">
        <v>14577</v>
      </c>
      <c r="B543" s="142" t="s">
        <v>15547</v>
      </c>
      <c r="C543" s="142">
        <v>3300034493</v>
      </c>
      <c r="D543" s="142">
        <v>1</v>
      </c>
      <c r="E543" s="142">
        <v>0</v>
      </c>
      <c r="F543" s="142" t="s">
        <v>15344</v>
      </c>
      <c r="G543" s="142" t="s">
        <v>15344</v>
      </c>
      <c r="H543" s="142" t="s">
        <v>15548</v>
      </c>
      <c r="I543" s="142" t="s">
        <v>14394</v>
      </c>
      <c r="J543" s="142" t="s">
        <v>15549</v>
      </c>
    </row>
    <row r="544" spans="1:10" x14ac:dyDescent="0.25">
      <c r="A544" s="142" t="s">
        <v>14577</v>
      </c>
      <c r="B544" s="142" t="s">
        <v>15550</v>
      </c>
      <c r="C544" s="142">
        <v>3300034493</v>
      </c>
      <c r="D544" s="142">
        <v>0</v>
      </c>
      <c r="E544" s="142">
        <v>1</v>
      </c>
      <c r="F544" s="142" t="s">
        <v>15344</v>
      </c>
      <c r="G544" s="142" t="s">
        <v>15344</v>
      </c>
      <c r="H544" s="142" t="s">
        <v>14731</v>
      </c>
      <c r="I544" s="142" t="s">
        <v>14394</v>
      </c>
      <c r="J544" s="142" t="s">
        <v>14732</v>
      </c>
    </row>
    <row r="545" spans="1:10" x14ac:dyDescent="0.25">
      <c r="A545" s="142" t="s">
        <v>14577</v>
      </c>
      <c r="B545" s="142" t="s">
        <v>15551</v>
      </c>
      <c r="C545" s="142">
        <v>3300034493</v>
      </c>
      <c r="D545" s="142">
        <v>1</v>
      </c>
      <c r="E545" s="142">
        <v>0</v>
      </c>
      <c r="F545" s="142" t="s">
        <v>15344</v>
      </c>
      <c r="G545" s="142" t="s">
        <v>15344</v>
      </c>
      <c r="H545" s="142" t="s">
        <v>14949</v>
      </c>
      <c r="I545" s="142" t="s">
        <v>14394</v>
      </c>
      <c r="J545" s="142" t="s">
        <v>14840</v>
      </c>
    </row>
    <row r="546" spans="1:10" x14ac:dyDescent="0.25">
      <c r="A546" s="142" t="s">
        <v>14577</v>
      </c>
      <c r="B546" s="142" t="s">
        <v>15552</v>
      </c>
      <c r="C546" s="142">
        <v>3300034493</v>
      </c>
      <c r="D546" s="142">
        <v>0</v>
      </c>
      <c r="E546" s="142">
        <v>1</v>
      </c>
      <c r="F546" s="142" t="s">
        <v>15344</v>
      </c>
      <c r="G546" s="142" t="s">
        <v>15344</v>
      </c>
      <c r="H546" s="142" t="s">
        <v>15553</v>
      </c>
      <c r="I546" s="142" t="s">
        <v>15554</v>
      </c>
      <c r="J546" s="142" t="s">
        <v>15555</v>
      </c>
    </row>
    <row r="547" spans="1:10" x14ac:dyDescent="0.25">
      <c r="A547" s="142" t="s">
        <v>14577</v>
      </c>
      <c r="B547" s="142" t="s">
        <v>15556</v>
      </c>
      <c r="C547" s="142">
        <v>3300034493</v>
      </c>
      <c r="D547" s="142">
        <v>1</v>
      </c>
      <c r="E547" s="142">
        <v>0</v>
      </c>
      <c r="F547" s="142" t="s">
        <v>15344</v>
      </c>
      <c r="G547" s="142" t="s">
        <v>15344</v>
      </c>
      <c r="H547" s="142" t="s">
        <v>15165</v>
      </c>
      <c r="I547" s="142" t="s">
        <v>14693</v>
      </c>
      <c r="J547" s="142" t="s">
        <v>15166</v>
      </c>
    </row>
    <row r="548" spans="1:10" x14ac:dyDescent="0.25">
      <c r="A548" s="142" t="s">
        <v>14577</v>
      </c>
      <c r="B548" s="142" t="s">
        <v>15557</v>
      </c>
      <c r="C548" s="142">
        <v>3300034493</v>
      </c>
      <c r="D548" s="142">
        <v>0</v>
      </c>
      <c r="E548" s="142">
        <v>1</v>
      </c>
      <c r="F548" s="142" t="s">
        <v>15344</v>
      </c>
      <c r="G548" s="142" t="s">
        <v>15344</v>
      </c>
      <c r="H548" s="142" t="s">
        <v>15165</v>
      </c>
      <c r="I548" s="142" t="s">
        <v>14693</v>
      </c>
      <c r="J548" s="142" t="s">
        <v>15166</v>
      </c>
    </row>
    <row r="549" spans="1:10" x14ac:dyDescent="0.25">
      <c r="A549" s="142" t="s">
        <v>14577</v>
      </c>
      <c r="B549" s="142" t="s">
        <v>15558</v>
      </c>
      <c r="C549" s="142">
        <v>3300034493</v>
      </c>
      <c r="D549" s="142">
        <v>0</v>
      </c>
      <c r="E549" s="142">
        <v>1</v>
      </c>
      <c r="F549" s="142" t="s">
        <v>15344</v>
      </c>
      <c r="G549" s="142" t="s">
        <v>15344</v>
      </c>
      <c r="H549" s="142" t="s">
        <v>14668</v>
      </c>
      <c r="I549" s="142" t="s">
        <v>14394</v>
      </c>
      <c r="J549" s="142" t="s">
        <v>14669</v>
      </c>
    </row>
    <row r="550" spans="1:10" x14ac:dyDescent="0.25">
      <c r="A550" s="142" t="s">
        <v>14577</v>
      </c>
      <c r="B550" s="142" t="s">
        <v>15559</v>
      </c>
      <c r="C550" s="142">
        <v>3300034493</v>
      </c>
      <c r="D550" s="142">
        <v>1</v>
      </c>
      <c r="E550" s="142">
        <v>0</v>
      </c>
      <c r="F550" s="142" t="s">
        <v>15344</v>
      </c>
      <c r="G550" s="142" t="s">
        <v>15344</v>
      </c>
      <c r="H550" s="2"/>
      <c r="I550" s="2"/>
      <c r="J550" s="2"/>
    </row>
    <row r="551" spans="1:10" x14ac:dyDescent="0.25">
      <c r="A551" s="142" t="s">
        <v>14577</v>
      </c>
      <c r="B551" s="142" t="s">
        <v>15560</v>
      </c>
      <c r="C551" s="142">
        <v>3300034493</v>
      </c>
      <c r="D551" s="142">
        <v>0</v>
      </c>
      <c r="E551" s="142">
        <v>1</v>
      </c>
      <c r="F551" s="142" t="s">
        <v>15344</v>
      </c>
      <c r="G551" s="142" t="s">
        <v>15344</v>
      </c>
      <c r="H551" s="142" t="s">
        <v>14646</v>
      </c>
      <c r="I551" s="142" t="s">
        <v>14394</v>
      </c>
      <c r="J551" s="142" t="s">
        <v>14716</v>
      </c>
    </row>
    <row r="552" spans="1:10" x14ac:dyDescent="0.25">
      <c r="A552" s="142" t="s">
        <v>14577</v>
      </c>
      <c r="B552" s="142" t="s">
        <v>15561</v>
      </c>
      <c r="C552" s="142">
        <v>3300034493</v>
      </c>
      <c r="D552" s="142">
        <v>1</v>
      </c>
      <c r="E552" s="142">
        <v>0</v>
      </c>
      <c r="F552" s="142" t="s">
        <v>15344</v>
      </c>
      <c r="G552" s="142" t="s">
        <v>15344</v>
      </c>
      <c r="H552" s="142" t="s">
        <v>14949</v>
      </c>
      <c r="I552" s="142" t="s">
        <v>14394</v>
      </c>
      <c r="J552" s="142" t="s">
        <v>794</v>
      </c>
    </row>
    <row r="553" spans="1:10" x14ac:dyDescent="0.25">
      <c r="A553" s="142" t="s">
        <v>14577</v>
      </c>
      <c r="B553" s="142" t="s">
        <v>15562</v>
      </c>
      <c r="C553" s="142">
        <v>3300034493</v>
      </c>
      <c r="D553" s="142">
        <v>1</v>
      </c>
      <c r="E553" s="142">
        <v>0</v>
      </c>
      <c r="F553" s="142" t="s">
        <v>15344</v>
      </c>
      <c r="G553" s="142" t="s">
        <v>15344</v>
      </c>
      <c r="H553" s="142" t="s">
        <v>14887</v>
      </c>
      <c r="I553" s="142" t="s">
        <v>14683</v>
      </c>
      <c r="J553" s="142" t="s">
        <v>14888</v>
      </c>
    </row>
    <row r="554" spans="1:10" x14ac:dyDescent="0.25">
      <c r="A554" s="142" t="s">
        <v>14577</v>
      </c>
      <c r="B554" s="142" t="s">
        <v>15563</v>
      </c>
      <c r="C554" s="142">
        <v>3300034493</v>
      </c>
      <c r="D554" s="142">
        <v>2</v>
      </c>
      <c r="E554" s="142">
        <v>0</v>
      </c>
      <c r="F554" s="142" t="s">
        <v>15344</v>
      </c>
      <c r="G554" s="142" t="s">
        <v>15344</v>
      </c>
      <c r="H554" s="142" t="s">
        <v>15015</v>
      </c>
      <c r="I554" s="142" t="s">
        <v>14637</v>
      </c>
      <c r="J554" s="142" t="s">
        <v>14812</v>
      </c>
    </row>
    <row r="555" spans="1:10" x14ac:dyDescent="0.25">
      <c r="A555" s="142" t="s">
        <v>14577</v>
      </c>
      <c r="B555" s="142" t="s">
        <v>15564</v>
      </c>
      <c r="C555" s="142">
        <v>3300034493</v>
      </c>
      <c r="D555" s="142">
        <v>1</v>
      </c>
      <c r="E555" s="142">
        <v>0</v>
      </c>
      <c r="F555" s="142" t="s">
        <v>15344</v>
      </c>
      <c r="G555" s="142" t="s">
        <v>15344</v>
      </c>
      <c r="H555" s="142" t="s">
        <v>794</v>
      </c>
      <c r="I555" s="142" t="s">
        <v>794</v>
      </c>
      <c r="J555" s="142" t="s">
        <v>14650</v>
      </c>
    </row>
    <row r="556" spans="1:10" x14ac:dyDescent="0.25">
      <c r="A556" s="142" t="s">
        <v>14577</v>
      </c>
      <c r="B556" s="142" t="s">
        <v>15565</v>
      </c>
      <c r="C556" s="142">
        <v>3300034493</v>
      </c>
      <c r="D556" s="142">
        <v>0</v>
      </c>
      <c r="E556" s="142">
        <v>1</v>
      </c>
      <c r="F556" s="142" t="s">
        <v>15344</v>
      </c>
      <c r="G556" s="142" t="s">
        <v>15344</v>
      </c>
      <c r="H556" s="142" t="s">
        <v>14692</v>
      </c>
      <c r="I556" s="142" t="s">
        <v>14693</v>
      </c>
      <c r="J556" s="142" t="s">
        <v>14694</v>
      </c>
    </row>
    <row r="557" spans="1:10" x14ac:dyDescent="0.25">
      <c r="A557" s="142" t="s">
        <v>14577</v>
      </c>
      <c r="B557" s="142" t="s">
        <v>15566</v>
      </c>
      <c r="C557" s="142">
        <v>3300034493</v>
      </c>
      <c r="D557" s="142">
        <v>1</v>
      </c>
      <c r="E557" s="142">
        <v>0</v>
      </c>
      <c r="F557" s="142" t="s">
        <v>15344</v>
      </c>
      <c r="G557" s="142" t="s">
        <v>15344</v>
      </c>
      <c r="H557" s="142" t="s">
        <v>14794</v>
      </c>
      <c r="I557" s="142" t="s">
        <v>14637</v>
      </c>
      <c r="J557" s="142" t="s">
        <v>14795</v>
      </c>
    </row>
    <row r="558" spans="1:10" x14ac:dyDescent="0.25">
      <c r="A558" s="142" t="s">
        <v>14577</v>
      </c>
      <c r="B558" s="142" t="s">
        <v>15567</v>
      </c>
      <c r="C558" s="142">
        <v>3300034493</v>
      </c>
      <c r="D558" s="142">
        <v>1</v>
      </c>
      <c r="E558" s="142">
        <v>0</v>
      </c>
      <c r="F558" s="142" t="s">
        <v>15344</v>
      </c>
      <c r="G558" s="142" t="s">
        <v>15344</v>
      </c>
      <c r="H558" s="142" t="s">
        <v>15568</v>
      </c>
      <c r="I558" s="142" t="s">
        <v>14703</v>
      </c>
      <c r="J558" s="142" t="s">
        <v>15569</v>
      </c>
    </row>
    <row r="559" spans="1:10" x14ac:dyDescent="0.25">
      <c r="A559" s="142" t="s">
        <v>14577</v>
      </c>
      <c r="B559" s="142" t="s">
        <v>15570</v>
      </c>
      <c r="C559" s="142">
        <v>3300034493</v>
      </c>
      <c r="D559" s="142">
        <v>0</v>
      </c>
      <c r="E559" s="142">
        <v>1</v>
      </c>
      <c r="F559" s="142" t="s">
        <v>15344</v>
      </c>
      <c r="G559" s="142" t="s">
        <v>15344</v>
      </c>
      <c r="H559" s="2"/>
      <c r="I559" s="2"/>
      <c r="J559" s="2"/>
    </row>
    <row r="560" spans="1:10" x14ac:dyDescent="0.25">
      <c r="A560" s="142" t="s">
        <v>14577</v>
      </c>
      <c r="B560" s="142" t="s">
        <v>15571</v>
      </c>
      <c r="C560" s="142">
        <v>3300034493</v>
      </c>
      <c r="D560" s="142">
        <v>0</v>
      </c>
      <c r="E560" s="142">
        <v>1</v>
      </c>
      <c r="F560" s="142" t="s">
        <v>15344</v>
      </c>
      <c r="G560" s="142" t="s">
        <v>15344</v>
      </c>
      <c r="H560" s="142" t="s">
        <v>794</v>
      </c>
      <c r="I560" s="142" t="s">
        <v>794</v>
      </c>
      <c r="J560" s="142" t="s">
        <v>794</v>
      </c>
    </row>
    <row r="561" spans="1:10" x14ac:dyDescent="0.25">
      <c r="A561" s="142" t="s">
        <v>14577</v>
      </c>
      <c r="B561" s="142" t="s">
        <v>15572</v>
      </c>
      <c r="C561" s="142">
        <v>3300034493</v>
      </c>
      <c r="D561" s="142">
        <v>0</v>
      </c>
      <c r="E561" s="142">
        <v>2</v>
      </c>
      <c r="F561" s="142" t="s">
        <v>15344</v>
      </c>
      <c r="G561" s="142" t="s">
        <v>15344</v>
      </c>
      <c r="H561" s="142" t="s">
        <v>14671</v>
      </c>
      <c r="I561" s="142" t="s">
        <v>14664</v>
      </c>
      <c r="J561" s="142" t="s">
        <v>14874</v>
      </c>
    </row>
    <row r="562" spans="1:10" x14ac:dyDescent="0.25">
      <c r="A562" s="142" t="s">
        <v>14577</v>
      </c>
      <c r="B562" s="142" t="s">
        <v>15573</v>
      </c>
      <c r="C562" s="142">
        <v>3300034493</v>
      </c>
      <c r="D562" s="142">
        <v>1</v>
      </c>
      <c r="E562" s="142">
        <v>0</v>
      </c>
      <c r="F562" s="142" t="s">
        <v>15344</v>
      </c>
      <c r="G562" s="142" t="s">
        <v>15344</v>
      </c>
      <c r="H562" s="142" t="s">
        <v>15574</v>
      </c>
      <c r="I562" s="142" t="s">
        <v>14664</v>
      </c>
      <c r="J562" s="142" t="s">
        <v>15575</v>
      </c>
    </row>
    <row r="563" spans="1:10" x14ac:dyDescent="0.25">
      <c r="A563" s="142" t="s">
        <v>14579</v>
      </c>
      <c r="B563" s="142" t="s">
        <v>15356</v>
      </c>
      <c r="C563" s="142">
        <v>3300034494</v>
      </c>
      <c r="D563" s="142">
        <v>0</v>
      </c>
      <c r="E563" s="142">
        <v>0</v>
      </c>
      <c r="F563" s="142" t="s">
        <v>15344</v>
      </c>
      <c r="G563" s="142" t="s">
        <v>15344</v>
      </c>
      <c r="H563" s="2"/>
      <c r="I563" s="2"/>
      <c r="J563" s="2"/>
    </row>
    <row r="564" spans="1:10" x14ac:dyDescent="0.25">
      <c r="A564" s="142" t="s">
        <v>14579</v>
      </c>
      <c r="B564" s="142" t="s">
        <v>15576</v>
      </c>
      <c r="C564" s="142">
        <v>3300034494</v>
      </c>
      <c r="D564" s="142">
        <v>1</v>
      </c>
      <c r="E564" s="142">
        <v>0</v>
      </c>
      <c r="F564" s="142" t="s">
        <v>15344</v>
      </c>
      <c r="G564" s="142" t="s">
        <v>15344</v>
      </c>
      <c r="H564" s="142" t="s">
        <v>794</v>
      </c>
      <c r="I564" s="142" t="s">
        <v>794</v>
      </c>
      <c r="J564" s="142" t="s">
        <v>794</v>
      </c>
    </row>
    <row r="565" spans="1:10" x14ac:dyDescent="0.25">
      <c r="A565" s="142" t="s">
        <v>14579</v>
      </c>
      <c r="B565" s="142" t="s">
        <v>15577</v>
      </c>
      <c r="C565" s="142">
        <v>3300034494</v>
      </c>
      <c r="D565" s="142">
        <v>0</v>
      </c>
      <c r="E565" s="142">
        <v>3</v>
      </c>
      <c r="F565" s="142" t="s">
        <v>15344</v>
      </c>
      <c r="G565" s="142" t="s">
        <v>15344</v>
      </c>
      <c r="H565" s="142" t="s">
        <v>14713</v>
      </c>
      <c r="I565" s="142" t="s">
        <v>15578</v>
      </c>
      <c r="J565" s="142" t="s">
        <v>15367</v>
      </c>
    </row>
    <row r="566" spans="1:10" x14ac:dyDescent="0.25">
      <c r="A566" s="142" t="s">
        <v>14579</v>
      </c>
      <c r="B566" s="142" t="s">
        <v>15579</v>
      </c>
      <c r="C566" s="142">
        <v>3300034494</v>
      </c>
      <c r="D566" s="142">
        <v>0</v>
      </c>
      <c r="E566" s="142">
        <v>1</v>
      </c>
      <c r="F566" s="142" t="s">
        <v>15344</v>
      </c>
      <c r="G566" s="142" t="s">
        <v>15344</v>
      </c>
      <c r="H566" s="142" t="s">
        <v>15027</v>
      </c>
      <c r="I566" s="142" t="s">
        <v>14620</v>
      </c>
      <c r="J566" s="142" t="s">
        <v>794</v>
      </c>
    </row>
    <row r="567" spans="1:10" x14ac:dyDescent="0.25">
      <c r="A567" s="142" t="s">
        <v>14579</v>
      </c>
      <c r="B567" s="142" t="s">
        <v>15580</v>
      </c>
      <c r="C567" s="142">
        <v>3300034494</v>
      </c>
      <c r="D567" s="142">
        <v>0</v>
      </c>
      <c r="E567" s="142">
        <v>9</v>
      </c>
      <c r="F567" s="142" t="s">
        <v>15344</v>
      </c>
      <c r="G567" s="142" t="s">
        <v>15344</v>
      </c>
      <c r="H567" s="142" t="s">
        <v>794</v>
      </c>
      <c r="I567" s="142" t="s">
        <v>794</v>
      </c>
      <c r="J567" s="142" t="s">
        <v>794</v>
      </c>
    </row>
    <row r="568" spans="1:10" x14ac:dyDescent="0.25">
      <c r="A568" s="142" t="s">
        <v>14579</v>
      </c>
      <c r="B568" s="142" t="s">
        <v>15581</v>
      </c>
      <c r="C568" s="142">
        <v>3300034494</v>
      </c>
      <c r="D568" s="142">
        <v>0</v>
      </c>
      <c r="E568" s="142">
        <v>2</v>
      </c>
      <c r="F568" s="142" t="s">
        <v>15344</v>
      </c>
      <c r="G568" s="142" t="s">
        <v>15344</v>
      </c>
      <c r="H568" s="142" t="s">
        <v>14646</v>
      </c>
      <c r="I568" s="142" t="s">
        <v>14394</v>
      </c>
      <c r="J568" s="142" t="s">
        <v>14716</v>
      </c>
    </row>
    <row r="569" spans="1:10" x14ac:dyDescent="0.25">
      <c r="A569" s="142" t="s">
        <v>14579</v>
      </c>
      <c r="B569" s="142" t="s">
        <v>15582</v>
      </c>
      <c r="C569" s="142">
        <v>3300034494</v>
      </c>
      <c r="D569" s="142">
        <v>1</v>
      </c>
      <c r="E569" s="142">
        <v>0</v>
      </c>
      <c r="F569" s="142" t="s">
        <v>15344</v>
      </c>
      <c r="G569" s="142" t="s">
        <v>15344</v>
      </c>
      <c r="H569" s="142" t="s">
        <v>15583</v>
      </c>
      <c r="I569" s="142" t="s">
        <v>14904</v>
      </c>
      <c r="J569" s="142" t="s">
        <v>15584</v>
      </c>
    </row>
    <row r="570" spans="1:10" x14ac:dyDescent="0.25">
      <c r="A570" s="142" t="s">
        <v>14579</v>
      </c>
      <c r="B570" s="142" t="s">
        <v>15585</v>
      </c>
      <c r="C570" s="142">
        <v>3300034494</v>
      </c>
      <c r="D570" s="142">
        <v>2</v>
      </c>
      <c r="E570" s="142">
        <v>0</v>
      </c>
      <c r="F570" s="142" t="s">
        <v>15344</v>
      </c>
      <c r="G570" s="142" t="s">
        <v>15344</v>
      </c>
      <c r="H570" s="142" t="s">
        <v>15586</v>
      </c>
      <c r="I570" s="142" t="s">
        <v>14394</v>
      </c>
      <c r="J570" s="142" t="s">
        <v>15587</v>
      </c>
    </row>
    <row r="571" spans="1:10" x14ac:dyDescent="0.25">
      <c r="A571" s="142" t="s">
        <v>14579</v>
      </c>
      <c r="B571" s="142" t="s">
        <v>15588</v>
      </c>
      <c r="C571" s="142">
        <v>3300034494</v>
      </c>
      <c r="D571" s="142">
        <v>0</v>
      </c>
      <c r="E571" s="142">
        <v>1</v>
      </c>
      <c r="F571" s="142" t="s">
        <v>15344</v>
      </c>
      <c r="G571" s="142" t="s">
        <v>15344</v>
      </c>
      <c r="H571" s="142" t="s">
        <v>14798</v>
      </c>
      <c r="I571" s="142" t="s">
        <v>14799</v>
      </c>
      <c r="J571" s="142" t="s">
        <v>15589</v>
      </c>
    </row>
    <row r="572" spans="1:10" x14ac:dyDescent="0.25">
      <c r="A572" s="142" t="s">
        <v>14579</v>
      </c>
      <c r="B572" s="142" t="s">
        <v>15590</v>
      </c>
      <c r="C572" s="142">
        <v>3300034494</v>
      </c>
      <c r="D572" s="142">
        <v>1</v>
      </c>
      <c r="E572" s="142">
        <v>0</v>
      </c>
      <c r="F572" s="142" t="s">
        <v>15344</v>
      </c>
      <c r="G572" s="142" t="s">
        <v>15344</v>
      </c>
      <c r="H572" s="142" t="s">
        <v>14834</v>
      </c>
      <c r="I572" s="142" t="s">
        <v>14620</v>
      </c>
      <c r="J572" s="142" t="s">
        <v>14835</v>
      </c>
    </row>
    <row r="573" spans="1:10" x14ac:dyDescent="0.25">
      <c r="A573" s="142" t="s">
        <v>14579</v>
      </c>
      <c r="B573" s="142" t="s">
        <v>15591</v>
      </c>
      <c r="C573" s="142">
        <v>3300034494</v>
      </c>
      <c r="D573" s="142">
        <v>3</v>
      </c>
      <c r="E573" s="142">
        <v>0</v>
      </c>
      <c r="F573" s="142" t="s">
        <v>15344</v>
      </c>
      <c r="G573" s="142" t="s">
        <v>15344</v>
      </c>
      <c r="H573" s="142" t="s">
        <v>14784</v>
      </c>
      <c r="I573" s="142" t="s">
        <v>15202</v>
      </c>
      <c r="J573" s="142" t="s">
        <v>15203</v>
      </c>
    </row>
    <row r="574" spans="1:10" x14ac:dyDescent="0.25">
      <c r="A574" s="142" t="s">
        <v>14579</v>
      </c>
      <c r="B574" s="142" t="s">
        <v>15592</v>
      </c>
      <c r="C574" s="142">
        <v>3300034494</v>
      </c>
      <c r="D574" s="142">
        <v>1</v>
      </c>
      <c r="E574" s="142">
        <v>0</v>
      </c>
      <c r="F574" s="142" t="s">
        <v>15344</v>
      </c>
      <c r="G574" s="142" t="s">
        <v>15344</v>
      </c>
      <c r="H574" s="142" t="s">
        <v>14887</v>
      </c>
      <c r="I574" s="142" t="s">
        <v>14683</v>
      </c>
      <c r="J574" s="142" t="s">
        <v>14888</v>
      </c>
    </row>
    <row r="575" spans="1:10" x14ac:dyDescent="0.25">
      <c r="A575" s="142" t="s">
        <v>14579</v>
      </c>
      <c r="B575" s="142" t="s">
        <v>15593</v>
      </c>
      <c r="C575" s="142">
        <v>3300034494</v>
      </c>
      <c r="D575" s="142">
        <v>1</v>
      </c>
      <c r="E575" s="142">
        <v>0</v>
      </c>
      <c r="F575" s="142" t="s">
        <v>15344</v>
      </c>
      <c r="G575" s="142" t="s">
        <v>15344</v>
      </c>
      <c r="H575" s="142" t="s">
        <v>15594</v>
      </c>
      <c r="I575" s="142" t="s">
        <v>14394</v>
      </c>
      <c r="J575" s="142" t="s">
        <v>15595</v>
      </c>
    </row>
    <row r="576" spans="1:10" x14ac:dyDescent="0.25">
      <c r="A576" s="142" t="s">
        <v>14579</v>
      </c>
      <c r="B576" s="142" t="s">
        <v>15596</v>
      </c>
      <c r="C576" s="142">
        <v>3300034494</v>
      </c>
      <c r="D576" s="142">
        <v>1</v>
      </c>
      <c r="E576" s="142">
        <v>0</v>
      </c>
      <c r="F576" s="142" t="s">
        <v>15344</v>
      </c>
      <c r="G576" s="142" t="s">
        <v>15344</v>
      </c>
      <c r="H576" s="142" t="s">
        <v>14890</v>
      </c>
      <c r="I576" s="142" t="s">
        <v>14637</v>
      </c>
      <c r="J576" s="142" t="s">
        <v>14891</v>
      </c>
    </row>
    <row r="577" spans="1:10" x14ac:dyDescent="0.25">
      <c r="A577" s="142" t="s">
        <v>14579</v>
      </c>
      <c r="B577" s="142" t="s">
        <v>15597</v>
      </c>
      <c r="C577" s="142">
        <v>3300034494</v>
      </c>
      <c r="D577" s="142">
        <v>0</v>
      </c>
      <c r="E577" s="142">
        <v>4</v>
      </c>
      <c r="F577" s="142" t="s">
        <v>15344</v>
      </c>
      <c r="G577" s="142" t="s">
        <v>15344</v>
      </c>
      <c r="H577" s="142" t="s">
        <v>14774</v>
      </c>
      <c r="I577" s="142" t="s">
        <v>14775</v>
      </c>
      <c r="J577" s="142" t="s">
        <v>14776</v>
      </c>
    </row>
    <row r="578" spans="1:10" x14ac:dyDescent="0.25">
      <c r="A578" s="142" t="s">
        <v>14579</v>
      </c>
      <c r="B578" s="142" t="s">
        <v>15598</v>
      </c>
      <c r="C578" s="142">
        <v>3300034494</v>
      </c>
      <c r="D578" s="142">
        <v>1</v>
      </c>
      <c r="E578" s="142">
        <v>0</v>
      </c>
      <c r="F578" s="142" t="s">
        <v>15344</v>
      </c>
      <c r="G578" s="142" t="s">
        <v>15344</v>
      </c>
      <c r="H578" s="142" t="s">
        <v>15599</v>
      </c>
      <c r="I578" s="142" t="s">
        <v>14620</v>
      </c>
      <c r="J578" s="142" t="s">
        <v>15600</v>
      </c>
    </row>
    <row r="579" spans="1:10" x14ac:dyDescent="0.25">
      <c r="A579" s="142" t="s">
        <v>14581</v>
      </c>
      <c r="B579" s="142" t="s">
        <v>15356</v>
      </c>
      <c r="C579" s="142">
        <v>3300034496</v>
      </c>
      <c r="D579" s="142">
        <v>0</v>
      </c>
      <c r="E579" s="142">
        <v>0</v>
      </c>
      <c r="F579" s="142" t="s">
        <v>15344</v>
      </c>
      <c r="G579" s="142" t="s">
        <v>15344</v>
      </c>
      <c r="H579" s="2"/>
      <c r="I579" s="2"/>
      <c r="J579" s="2"/>
    </row>
    <row r="580" spans="1:10" x14ac:dyDescent="0.25">
      <c r="A580" s="142" t="s">
        <v>14581</v>
      </c>
      <c r="B580" s="142" t="s">
        <v>15601</v>
      </c>
      <c r="C580" s="142">
        <v>3300034496</v>
      </c>
      <c r="D580" s="142">
        <v>0</v>
      </c>
      <c r="E580" s="142">
        <v>3</v>
      </c>
      <c r="F580" s="142" t="s">
        <v>15344</v>
      </c>
      <c r="G580" s="142" t="s">
        <v>15344</v>
      </c>
      <c r="H580" s="142" t="s">
        <v>15602</v>
      </c>
      <c r="I580" s="142" t="s">
        <v>15226</v>
      </c>
      <c r="J580" s="142" t="s">
        <v>15603</v>
      </c>
    </row>
    <row r="581" spans="1:10" x14ac:dyDescent="0.25">
      <c r="A581" s="142" t="s">
        <v>14581</v>
      </c>
      <c r="B581" s="142" t="s">
        <v>15604</v>
      </c>
      <c r="C581" s="142">
        <v>3300034496</v>
      </c>
      <c r="D581" s="142">
        <v>0</v>
      </c>
      <c r="E581" s="142">
        <v>2</v>
      </c>
      <c r="F581" s="142" t="s">
        <v>15344</v>
      </c>
      <c r="G581" s="142" t="s">
        <v>15344</v>
      </c>
      <c r="H581" s="142" t="s">
        <v>14798</v>
      </c>
      <c r="I581" s="142" t="s">
        <v>14799</v>
      </c>
      <c r="J581" s="142" t="s">
        <v>14800</v>
      </c>
    </row>
    <row r="582" spans="1:10" x14ac:dyDescent="0.25">
      <c r="A582" s="142" t="s">
        <v>14581</v>
      </c>
      <c r="B582" s="142" t="s">
        <v>15605</v>
      </c>
      <c r="C582" s="142">
        <v>3300034496</v>
      </c>
      <c r="D582" s="142">
        <v>0</v>
      </c>
      <c r="E582" s="142">
        <v>1</v>
      </c>
      <c r="F582" s="142" t="s">
        <v>15344</v>
      </c>
      <c r="G582" s="142" t="s">
        <v>15344</v>
      </c>
      <c r="H582" s="142" t="s">
        <v>14920</v>
      </c>
      <c r="I582" s="142" t="s">
        <v>14921</v>
      </c>
      <c r="J582" s="142" t="s">
        <v>14922</v>
      </c>
    </row>
    <row r="583" spans="1:10" x14ac:dyDescent="0.25">
      <c r="A583" s="142" t="s">
        <v>14581</v>
      </c>
      <c r="B583" s="142" t="s">
        <v>15606</v>
      </c>
      <c r="C583" s="142">
        <v>3300034496</v>
      </c>
      <c r="D583" s="142">
        <v>0</v>
      </c>
      <c r="E583" s="142">
        <v>2</v>
      </c>
      <c r="F583" s="142" t="s">
        <v>15344</v>
      </c>
      <c r="G583" s="142" t="s">
        <v>15344</v>
      </c>
      <c r="H583" s="142" t="s">
        <v>794</v>
      </c>
      <c r="I583" s="142" t="s">
        <v>794</v>
      </c>
      <c r="J583" s="142" t="s">
        <v>794</v>
      </c>
    </row>
    <row r="584" spans="1:10" x14ac:dyDescent="0.25">
      <c r="A584" s="142" t="s">
        <v>14581</v>
      </c>
      <c r="B584" s="142" t="s">
        <v>15607</v>
      </c>
      <c r="C584" s="142">
        <v>3300034496</v>
      </c>
      <c r="D584" s="142">
        <v>1</v>
      </c>
      <c r="E584" s="142">
        <v>0</v>
      </c>
      <c r="F584" s="142" t="s">
        <v>15344</v>
      </c>
      <c r="G584" s="142" t="s">
        <v>15344</v>
      </c>
      <c r="H584" s="142" t="s">
        <v>14925</v>
      </c>
      <c r="I584" s="142" t="s">
        <v>14775</v>
      </c>
      <c r="J584" s="142" t="s">
        <v>15608</v>
      </c>
    </row>
    <row r="585" spans="1:10" x14ac:dyDescent="0.25">
      <c r="A585" s="142" t="s">
        <v>14581</v>
      </c>
      <c r="B585" s="142" t="s">
        <v>15609</v>
      </c>
      <c r="C585" s="142">
        <v>3300034496</v>
      </c>
      <c r="D585" s="142">
        <v>1</v>
      </c>
      <c r="E585" s="142">
        <v>0</v>
      </c>
      <c r="F585" s="142" t="s">
        <v>15344</v>
      </c>
      <c r="G585" s="142" t="s">
        <v>15344</v>
      </c>
      <c r="H585" s="142" t="s">
        <v>14671</v>
      </c>
      <c r="I585" s="142" t="s">
        <v>15610</v>
      </c>
      <c r="J585" s="142" t="s">
        <v>15611</v>
      </c>
    </row>
    <row r="586" spans="1:10" x14ac:dyDescent="0.25">
      <c r="A586" s="142" t="s">
        <v>14581</v>
      </c>
      <c r="B586" s="142" t="s">
        <v>15612</v>
      </c>
      <c r="C586" s="142">
        <v>3300034496</v>
      </c>
      <c r="D586" s="142">
        <v>1</v>
      </c>
      <c r="E586" s="142">
        <v>0</v>
      </c>
      <c r="F586" s="142" t="s">
        <v>15344</v>
      </c>
      <c r="G586" s="142" t="s">
        <v>15344</v>
      </c>
      <c r="H586" s="2"/>
      <c r="I586" s="2"/>
      <c r="J586" s="2"/>
    </row>
    <row r="587" spans="1:10" x14ac:dyDescent="0.25">
      <c r="A587" s="142" t="s">
        <v>14581</v>
      </c>
      <c r="B587" s="142" t="s">
        <v>15613</v>
      </c>
      <c r="C587" s="142">
        <v>3300034496</v>
      </c>
      <c r="D587" s="142">
        <v>1</v>
      </c>
      <c r="E587" s="142">
        <v>0</v>
      </c>
      <c r="F587" s="142" t="s">
        <v>15344</v>
      </c>
      <c r="G587" s="142" t="s">
        <v>15344</v>
      </c>
      <c r="H587" s="142" t="s">
        <v>15614</v>
      </c>
      <c r="I587" s="142" t="s">
        <v>14703</v>
      </c>
      <c r="J587" s="142" t="s">
        <v>15615</v>
      </c>
    </row>
    <row r="588" spans="1:10" x14ac:dyDescent="0.25">
      <c r="A588" s="142" t="s">
        <v>14581</v>
      </c>
      <c r="B588" s="142" t="s">
        <v>15616</v>
      </c>
      <c r="C588" s="142">
        <v>3300034496</v>
      </c>
      <c r="D588" s="142">
        <v>2</v>
      </c>
      <c r="E588" s="142">
        <v>0</v>
      </c>
      <c r="F588" s="142" t="s">
        <v>15344</v>
      </c>
      <c r="G588" s="142" t="s">
        <v>15344</v>
      </c>
      <c r="H588" s="2"/>
      <c r="I588" s="2"/>
      <c r="J588" s="2"/>
    </row>
    <row r="589" spans="1:10" x14ac:dyDescent="0.25">
      <c r="A589" s="142" t="s">
        <v>14581</v>
      </c>
      <c r="B589" s="142" t="s">
        <v>15617</v>
      </c>
      <c r="C589" s="142">
        <v>3300034496</v>
      </c>
      <c r="D589" s="142">
        <v>0</v>
      </c>
      <c r="E589" s="142">
        <v>1</v>
      </c>
      <c r="F589" s="142" t="s">
        <v>15344</v>
      </c>
      <c r="G589" s="142" t="s">
        <v>15344</v>
      </c>
      <c r="H589" s="142" t="s">
        <v>15247</v>
      </c>
      <c r="I589" s="142" t="s">
        <v>15248</v>
      </c>
      <c r="J589" s="142" t="s">
        <v>15249</v>
      </c>
    </row>
    <row r="590" spans="1:10" x14ac:dyDescent="0.25">
      <c r="A590" s="142" t="s">
        <v>14581</v>
      </c>
      <c r="B590" s="142" t="s">
        <v>15618</v>
      </c>
      <c r="C590" s="142">
        <v>3300034496</v>
      </c>
      <c r="D590" s="142">
        <v>0</v>
      </c>
      <c r="E590" s="142">
        <v>1</v>
      </c>
      <c r="F590" s="142" t="s">
        <v>15344</v>
      </c>
      <c r="G590" s="142" t="s">
        <v>15344</v>
      </c>
      <c r="H590" s="142" t="s">
        <v>15619</v>
      </c>
      <c r="I590" s="142" t="s">
        <v>14394</v>
      </c>
      <c r="J590" s="142" t="s">
        <v>15620</v>
      </c>
    </row>
    <row r="591" spans="1:10" x14ac:dyDescent="0.25">
      <c r="A591" s="142" t="s">
        <v>14581</v>
      </c>
      <c r="B591" s="142" t="s">
        <v>15621</v>
      </c>
      <c r="C591" s="142">
        <v>3300034496</v>
      </c>
      <c r="D591" s="142">
        <v>1</v>
      </c>
      <c r="E591" s="142">
        <v>0</v>
      </c>
      <c r="F591" s="142" t="s">
        <v>15344</v>
      </c>
      <c r="G591" s="142" t="s">
        <v>15344</v>
      </c>
      <c r="H591" s="142" t="s">
        <v>15622</v>
      </c>
      <c r="I591" s="142" t="s">
        <v>14643</v>
      </c>
      <c r="J591" s="142" t="s">
        <v>15623</v>
      </c>
    </row>
    <row r="592" spans="1:10" x14ac:dyDescent="0.25">
      <c r="A592" s="142" t="s">
        <v>14581</v>
      </c>
      <c r="B592" s="142" t="s">
        <v>15624</v>
      </c>
      <c r="C592" s="142">
        <v>3300034496</v>
      </c>
      <c r="D592" s="142">
        <v>1</v>
      </c>
      <c r="E592" s="142">
        <v>0</v>
      </c>
      <c r="F592" s="142" t="s">
        <v>15344</v>
      </c>
      <c r="G592" s="142" t="s">
        <v>15344</v>
      </c>
      <c r="H592" s="2"/>
      <c r="I592" s="2"/>
      <c r="J592" s="2"/>
    </row>
    <row r="593" spans="1:10" x14ac:dyDescent="0.25">
      <c r="A593" s="142" t="s">
        <v>14581</v>
      </c>
      <c r="B593" s="142" t="s">
        <v>15625</v>
      </c>
      <c r="C593" s="142">
        <v>3300034496</v>
      </c>
      <c r="D593" s="142">
        <v>0</v>
      </c>
      <c r="E593" s="142">
        <v>3</v>
      </c>
      <c r="F593" s="142" t="s">
        <v>15344</v>
      </c>
      <c r="G593" s="142" t="s">
        <v>15344</v>
      </c>
      <c r="H593" s="142" t="s">
        <v>794</v>
      </c>
      <c r="I593" s="142" t="s">
        <v>794</v>
      </c>
      <c r="J593" s="142" t="s">
        <v>794</v>
      </c>
    </row>
    <row r="594" spans="1:10" x14ac:dyDescent="0.25">
      <c r="A594" s="142" t="s">
        <v>14581</v>
      </c>
      <c r="B594" s="142" t="s">
        <v>15626</v>
      </c>
      <c r="C594" s="142">
        <v>3300034496</v>
      </c>
      <c r="D594" s="142">
        <v>0</v>
      </c>
      <c r="E594" s="142">
        <v>2</v>
      </c>
      <c r="F594" s="142" t="s">
        <v>15344</v>
      </c>
      <c r="G594" s="142" t="s">
        <v>15344</v>
      </c>
      <c r="H594" s="142" t="s">
        <v>14747</v>
      </c>
      <c r="I594" s="142" t="s">
        <v>14620</v>
      </c>
      <c r="J594" s="142" t="s">
        <v>14748</v>
      </c>
    </row>
    <row r="595" spans="1:10" x14ac:dyDescent="0.25">
      <c r="A595" s="142" t="s">
        <v>14581</v>
      </c>
      <c r="B595" s="142" t="s">
        <v>15627</v>
      </c>
      <c r="C595" s="142">
        <v>3300034496</v>
      </c>
      <c r="D595" s="142">
        <v>2</v>
      </c>
      <c r="E595" s="142">
        <v>0</v>
      </c>
      <c r="F595" s="142" t="s">
        <v>15344</v>
      </c>
      <c r="G595" s="142" t="s">
        <v>15344</v>
      </c>
      <c r="H595" s="142" t="s">
        <v>794</v>
      </c>
      <c r="I595" s="142" t="s">
        <v>794</v>
      </c>
      <c r="J595" s="142" t="s">
        <v>15115</v>
      </c>
    </row>
    <row r="596" spans="1:10" x14ac:dyDescent="0.25">
      <c r="A596" s="142" t="s">
        <v>14581</v>
      </c>
      <c r="B596" s="142" t="s">
        <v>15628</v>
      </c>
      <c r="C596" s="142">
        <v>3300034496</v>
      </c>
      <c r="D596" s="142">
        <v>0</v>
      </c>
      <c r="E596" s="142">
        <v>1</v>
      </c>
      <c r="F596" s="142" t="s">
        <v>15344</v>
      </c>
      <c r="G596" s="142" t="s">
        <v>15344</v>
      </c>
      <c r="H596" s="142" t="s">
        <v>14911</v>
      </c>
      <c r="I596" s="142" t="s">
        <v>14620</v>
      </c>
      <c r="J596" s="142" t="s">
        <v>15629</v>
      </c>
    </row>
    <row r="597" spans="1:10" x14ac:dyDescent="0.25">
      <c r="A597" s="142" t="s">
        <v>14581</v>
      </c>
      <c r="B597" s="142" t="s">
        <v>15630</v>
      </c>
      <c r="C597" s="142">
        <v>3300034496</v>
      </c>
      <c r="D597" s="142">
        <v>0</v>
      </c>
      <c r="E597" s="142">
        <v>1</v>
      </c>
      <c r="F597" s="142" t="s">
        <v>15344</v>
      </c>
      <c r="G597" s="142" t="s">
        <v>15344</v>
      </c>
      <c r="H597" s="142" t="s">
        <v>15631</v>
      </c>
      <c r="I597" s="142" t="s">
        <v>14703</v>
      </c>
      <c r="J597" s="142" t="s">
        <v>15632</v>
      </c>
    </row>
    <row r="598" spans="1:10" x14ac:dyDescent="0.25">
      <c r="A598" s="142" t="s">
        <v>14581</v>
      </c>
      <c r="B598" s="142" t="s">
        <v>15633</v>
      </c>
      <c r="C598" s="142">
        <v>3300034496</v>
      </c>
      <c r="D598" s="142">
        <v>2</v>
      </c>
      <c r="E598" s="142">
        <v>0</v>
      </c>
      <c r="F598" s="142" t="s">
        <v>15344</v>
      </c>
      <c r="G598" s="142" t="s">
        <v>15344</v>
      </c>
      <c r="H598" s="142" t="s">
        <v>14692</v>
      </c>
      <c r="I598" s="142" t="s">
        <v>14693</v>
      </c>
      <c r="J598" s="142" t="s">
        <v>14694</v>
      </c>
    </row>
    <row r="599" spans="1:10" x14ac:dyDescent="0.25">
      <c r="A599" s="142" t="s">
        <v>14581</v>
      </c>
      <c r="B599" s="142" t="s">
        <v>15634</v>
      </c>
      <c r="C599" s="142">
        <v>3300034496</v>
      </c>
      <c r="D599" s="142">
        <v>4</v>
      </c>
      <c r="E599" s="142">
        <v>0</v>
      </c>
      <c r="F599" s="142" t="s">
        <v>15344</v>
      </c>
      <c r="G599" s="142" t="s">
        <v>15344</v>
      </c>
      <c r="H599" s="142" t="s">
        <v>15137</v>
      </c>
      <c r="I599" s="142" t="s">
        <v>14394</v>
      </c>
      <c r="J599" s="142" t="s">
        <v>15138</v>
      </c>
    </row>
    <row r="600" spans="1:10" x14ac:dyDescent="0.25">
      <c r="A600" s="142" t="s">
        <v>14581</v>
      </c>
      <c r="B600" s="142" t="s">
        <v>15635</v>
      </c>
      <c r="C600" s="142">
        <v>3300034496</v>
      </c>
      <c r="D600" s="142">
        <v>1</v>
      </c>
      <c r="E600" s="142">
        <v>0</v>
      </c>
      <c r="F600" s="142" t="s">
        <v>15344</v>
      </c>
      <c r="G600" s="142" t="s">
        <v>15344</v>
      </c>
      <c r="H600" s="142" t="s">
        <v>14731</v>
      </c>
      <c r="I600" s="142" t="s">
        <v>14394</v>
      </c>
      <c r="J600" s="142" t="s">
        <v>14840</v>
      </c>
    </row>
    <row r="601" spans="1:10" x14ac:dyDescent="0.25">
      <c r="A601" s="142" t="s">
        <v>14581</v>
      </c>
      <c r="B601" s="142" t="s">
        <v>15636</v>
      </c>
      <c r="C601" s="142">
        <v>3300034496</v>
      </c>
      <c r="D601" s="142">
        <v>1</v>
      </c>
      <c r="E601" s="142">
        <v>0</v>
      </c>
      <c r="F601" s="142" t="s">
        <v>15344</v>
      </c>
      <c r="G601" s="142" t="s">
        <v>15344</v>
      </c>
      <c r="H601" s="142" t="s">
        <v>15137</v>
      </c>
      <c r="I601" s="142" t="s">
        <v>14394</v>
      </c>
      <c r="J601" s="142" t="s">
        <v>15138</v>
      </c>
    </row>
    <row r="602" spans="1:10" x14ac:dyDescent="0.25">
      <c r="A602" s="142" t="s">
        <v>14583</v>
      </c>
      <c r="B602" s="142" t="s">
        <v>15356</v>
      </c>
      <c r="C602" s="142">
        <v>3300034497</v>
      </c>
      <c r="D602" s="142">
        <v>0</v>
      </c>
      <c r="E602" s="142">
        <v>0</v>
      </c>
      <c r="F602" s="142" t="s">
        <v>15344</v>
      </c>
      <c r="G602" s="142" t="s">
        <v>15344</v>
      </c>
      <c r="H602" s="2"/>
      <c r="I602" s="2"/>
      <c r="J602" s="2"/>
    </row>
    <row r="603" spans="1:10" x14ac:dyDescent="0.25">
      <c r="A603" s="142" t="s">
        <v>14583</v>
      </c>
      <c r="B603" s="142" t="s">
        <v>15637</v>
      </c>
      <c r="C603" s="142">
        <v>3300034497</v>
      </c>
      <c r="D603" s="142">
        <v>0</v>
      </c>
      <c r="E603" s="142">
        <v>1</v>
      </c>
      <c r="F603" s="142" t="s">
        <v>15344</v>
      </c>
      <c r="G603" s="142" t="s">
        <v>15344</v>
      </c>
      <c r="H603" s="142" t="s">
        <v>14692</v>
      </c>
      <c r="I603" s="142" t="s">
        <v>14693</v>
      </c>
      <c r="J603" s="142" t="s">
        <v>14694</v>
      </c>
    </row>
    <row r="604" spans="1:10" x14ac:dyDescent="0.25">
      <c r="A604" s="142" t="s">
        <v>14583</v>
      </c>
      <c r="B604" s="142" t="s">
        <v>15638</v>
      </c>
      <c r="C604" s="142">
        <v>3300034497</v>
      </c>
      <c r="D604" s="142">
        <v>1</v>
      </c>
      <c r="E604" s="142">
        <v>0</v>
      </c>
      <c r="F604" s="142" t="s">
        <v>15344</v>
      </c>
      <c r="G604" s="142" t="s">
        <v>15344</v>
      </c>
      <c r="H604" s="142" t="s">
        <v>15639</v>
      </c>
      <c r="I604" s="142" t="s">
        <v>14620</v>
      </c>
      <c r="J604" s="142" t="s">
        <v>15640</v>
      </c>
    </row>
    <row r="605" spans="1:10" x14ac:dyDescent="0.25">
      <c r="A605" s="142" t="s">
        <v>14583</v>
      </c>
      <c r="B605" s="142" t="s">
        <v>15641</v>
      </c>
      <c r="C605" s="142">
        <v>3300034497</v>
      </c>
      <c r="D605" s="142">
        <v>0</v>
      </c>
      <c r="E605" s="142">
        <v>1</v>
      </c>
      <c r="F605" s="142" t="s">
        <v>15344</v>
      </c>
      <c r="G605" s="142" t="s">
        <v>15344</v>
      </c>
      <c r="H605" s="142" t="s">
        <v>15040</v>
      </c>
      <c r="I605" s="142" t="s">
        <v>14775</v>
      </c>
      <c r="J605" s="142" t="s">
        <v>15041</v>
      </c>
    </row>
    <row r="606" spans="1:10" x14ac:dyDescent="0.25">
      <c r="A606" s="142" t="s">
        <v>14583</v>
      </c>
      <c r="B606" s="142" t="s">
        <v>15642</v>
      </c>
      <c r="C606" s="142">
        <v>3300034497</v>
      </c>
      <c r="D606" s="142">
        <v>0</v>
      </c>
      <c r="E606" s="142">
        <v>5</v>
      </c>
      <c r="F606" s="142" t="s">
        <v>15344</v>
      </c>
      <c r="G606" s="142" t="s">
        <v>15344</v>
      </c>
      <c r="H606" s="142" t="s">
        <v>14929</v>
      </c>
      <c r="I606" s="142" t="s">
        <v>15643</v>
      </c>
      <c r="J606" s="142" t="s">
        <v>15644</v>
      </c>
    </row>
    <row r="607" spans="1:10" x14ac:dyDescent="0.25">
      <c r="A607" s="142" t="s">
        <v>14583</v>
      </c>
      <c r="B607" s="142" t="s">
        <v>15645</v>
      </c>
      <c r="C607" s="142">
        <v>3300034497</v>
      </c>
      <c r="D607" s="142">
        <v>0</v>
      </c>
      <c r="E607" s="142">
        <v>1</v>
      </c>
      <c r="F607" s="142" t="s">
        <v>15344</v>
      </c>
      <c r="G607" s="142" t="s">
        <v>15344</v>
      </c>
      <c r="H607" s="142" t="s">
        <v>794</v>
      </c>
      <c r="I607" s="142" t="s">
        <v>794</v>
      </c>
      <c r="J607" s="142" t="s">
        <v>794</v>
      </c>
    </row>
    <row r="608" spans="1:10" x14ac:dyDescent="0.25">
      <c r="A608" s="142" t="s">
        <v>14583</v>
      </c>
      <c r="B608" s="142" t="s">
        <v>15646</v>
      </c>
      <c r="C608" s="142">
        <v>3300034497</v>
      </c>
      <c r="D608" s="142">
        <v>0</v>
      </c>
      <c r="E608" s="142">
        <v>2</v>
      </c>
      <c r="F608" s="142" t="s">
        <v>15344</v>
      </c>
      <c r="G608" s="142" t="s">
        <v>15344</v>
      </c>
      <c r="H608" s="142" t="s">
        <v>15647</v>
      </c>
      <c r="I608" s="142" t="s">
        <v>14637</v>
      </c>
      <c r="J608" s="142" t="s">
        <v>15648</v>
      </c>
    </row>
    <row r="609" spans="1:10" x14ac:dyDescent="0.25">
      <c r="A609" s="142" t="s">
        <v>14583</v>
      </c>
      <c r="B609" s="142" t="s">
        <v>15649</v>
      </c>
      <c r="C609" s="142">
        <v>3300034497</v>
      </c>
      <c r="D609" s="142">
        <v>0</v>
      </c>
      <c r="E609" s="142">
        <v>1</v>
      </c>
      <c r="F609" s="142" t="s">
        <v>15344</v>
      </c>
      <c r="G609" s="142" t="s">
        <v>15344</v>
      </c>
      <c r="H609" s="142" t="s">
        <v>14798</v>
      </c>
      <c r="I609" s="142" t="s">
        <v>14637</v>
      </c>
      <c r="J609" s="142" t="s">
        <v>14927</v>
      </c>
    </row>
    <row r="610" spans="1:10" x14ac:dyDescent="0.25">
      <c r="A610" s="142" t="s">
        <v>14583</v>
      </c>
      <c r="B610" s="142" t="s">
        <v>15650</v>
      </c>
      <c r="C610" s="142">
        <v>3300034497</v>
      </c>
      <c r="D610" s="142">
        <v>1</v>
      </c>
      <c r="E610" s="142">
        <v>0</v>
      </c>
      <c r="F610" s="142" t="s">
        <v>15344</v>
      </c>
      <c r="G610" s="142" t="s">
        <v>15344</v>
      </c>
      <c r="H610" s="142" t="s">
        <v>15071</v>
      </c>
      <c r="I610" s="142" t="s">
        <v>14775</v>
      </c>
      <c r="J610" s="142" t="s">
        <v>15072</v>
      </c>
    </row>
    <row r="611" spans="1:10" x14ac:dyDescent="0.25">
      <c r="A611" s="142" t="s">
        <v>14583</v>
      </c>
      <c r="B611" s="142" t="s">
        <v>15651</v>
      </c>
      <c r="C611" s="142">
        <v>3300034497</v>
      </c>
      <c r="D611" s="142">
        <v>0</v>
      </c>
      <c r="E611" s="142">
        <v>1</v>
      </c>
      <c r="F611" s="142" t="s">
        <v>15344</v>
      </c>
      <c r="G611" s="142" t="s">
        <v>15344</v>
      </c>
      <c r="H611" s="142" t="s">
        <v>14920</v>
      </c>
      <c r="I611" s="142" t="s">
        <v>14921</v>
      </c>
      <c r="J611" s="142" t="s">
        <v>14922</v>
      </c>
    </row>
    <row r="612" spans="1:10" x14ac:dyDescent="0.25">
      <c r="A612" s="142" t="s">
        <v>14583</v>
      </c>
      <c r="B612" s="142" t="s">
        <v>15652</v>
      </c>
      <c r="C612" s="142">
        <v>3300034497</v>
      </c>
      <c r="D612" s="142">
        <v>0</v>
      </c>
      <c r="E612" s="142">
        <v>4</v>
      </c>
      <c r="F612" s="142" t="s">
        <v>15344</v>
      </c>
      <c r="G612" s="142" t="s">
        <v>15344</v>
      </c>
      <c r="H612" s="142" t="s">
        <v>15653</v>
      </c>
      <c r="I612" s="142" t="s">
        <v>14921</v>
      </c>
      <c r="J612" s="142" t="s">
        <v>15654</v>
      </c>
    </row>
    <row r="613" spans="1:10" x14ac:dyDescent="0.25">
      <c r="A613" s="142" t="s">
        <v>14583</v>
      </c>
      <c r="B613" s="142" t="s">
        <v>15655</v>
      </c>
      <c r="C613" s="142">
        <v>3300034497</v>
      </c>
      <c r="D613" s="142">
        <v>2</v>
      </c>
      <c r="E613" s="142">
        <v>0</v>
      </c>
      <c r="F613" s="142" t="s">
        <v>15344</v>
      </c>
      <c r="G613" s="142" t="s">
        <v>15344</v>
      </c>
      <c r="H613" s="142" t="s">
        <v>15656</v>
      </c>
      <c r="I613" s="142" t="s">
        <v>14921</v>
      </c>
      <c r="J613" s="142" t="s">
        <v>15657</v>
      </c>
    </row>
    <row r="614" spans="1:10" x14ac:dyDescent="0.25">
      <c r="A614" s="142" t="s">
        <v>14583</v>
      </c>
      <c r="B614" s="142" t="s">
        <v>15658</v>
      </c>
      <c r="C614" s="142">
        <v>3300034497</v>
      </c>
      <c r="D614" s="142">
        <v>1</v>
      </c>
      <c r="E614" s="142">
        <v>0</v>
      </c>
      <c r="F614" s="142" t="s">
        <v>15344</v>
      </c>
      <c r="G614" s="142" t="s">
        <v>15344</v>
      </c>
      <c r="H614" s="142" t="s">
        <v>794</v>
      </c>
      <c r="I614" s="142" t="s">
        <v>794</v>
      </c>
      <c r="J614" s="142" t="s">
        <v>794</v>
      </c>
    </row>
    <row r="615" spans="1:10" x14ac:dyDescent="0.25">
      <c r="A615" s="142" t="s">
        <v>14583</v>
      </c>
      <c r="B615" s="142" t="s">
        <v>15659</v>
      </c>
      <c r="C615" s="142">
        <v>3300034497</v>
      </c>
      <c r="D615" s="142">
        <v>0</v>
      </c>
      <c r="E615" s="142">
        <v>1</v>
      </c>
      <c r="F615" s="142" t="s">
        <v>15344</v>
      </c>
      <c r="G615" s="142" t="s">
        <v>15344</v>
      </c>
      <c r="H615" s="142" t="s">
        <v>794</v>
      </c>
      <c r="I615" s="142" t="s">
        <v>794</v>
      </c>
      <c r="J615" s="142" t="s">
        <v>794</v>
      </c>
    </row>
    <row r="616" spans="1:10" x14ac:dyDescent="0.25">
      <c r="A616" s="142" t="s">
        <v>14583</v>
      </c>
      <c r="B616" s="142" t="s">
        <v>15660</v>
      </c>
      <c r="C616" s="142">
        <v>3300034497</v>
      </c>
      <c r="D616" s="142">
        <v>2</v>
      </c>
      <c r="E616" s="142">
        <v>0</v>
      </c>
      <c r="F616" s="142" t="s">
        <v>15344</v>
      </c>
      <c r="G616" s="142" t="s">
        <v>15344</v>
      </c>
      <c r="H616" s="142" t="s">
        <v>15661</v>
      </c>
      <c r="I616" s="142" t="s">
        <v>14620</v>
      </c>
      <c r="J616" s="142" t="s">
        <v>15203</v>
      </c>
    </row>
    <row r="617" spans="1:10" x14ac:dyDescent="0.25">
      <c r="A617" s="142" t="s">
        <v>14583</v>
      </c>
      <c r="B617" s="142" t="s">
        <v>15662</v>
      </c>
      <c r="C617" s="142">
        <v>3300034497</v>
      </c>
      <c r="D617" s="142">
        <v>0</v>
      </c>
      <c r="E617" s="142">
        <v>4</v>
      </c>
      <c r="F617" s="142" t="s">
        <v>15344</v>
      </c>
      <c r="G617" s="142" t="s">
        <v>15344</v>
      </c>
      <c r="H617" s="142" t="s">
        <v>14671</v>
      </c>
      <c r="I617" s="142" t="s">
        <v>14664</v>
      </c>
      <c r="J617" s="142" t="s">
        <v>14874</v>
      </c>
    </row>
    <row r="618" spans="1:10" x14ac:dyDescent="0.25">
      <c r="A618" s="142" t="s">
        <v>14583</v>
      </c>
      <c r="B618" s="142" t="s">
        <v>15663</v>
      </c>
      <c r="C618" s="142">
        <v>3300034497</v>
      </c>
      <c r="D618" s="142">
        <v>1</v>
      </c>
      <c r="E618" s="142">
        <v>0</v>
      </c>
      <c r="F618" s="142" t="s">
        <v>15344</v>
      </c>
      <c r="G618" s="142" t="s">
        <v>15344</v>
      </c>
      <c r="H618" s="2"/>
      <c r="I618" s="2"/>
      <c r="J618" s="2"/>
    </row>
    <row r="619" spans="1:10" x14ac:dyDescent="0.25">
      <c r="A619" s="142" t="s">
        <v>14583</v>
      </c>
      <c r="B619" s="142" t="s">
        <v>15664</v>
      </c>
      <c r="C619" s="142">
        <v>3300034497</v>
      </c>
      <c r="D619" s="142">
        <v>1</v>
      </c>
      <c r="E619" s="142">
        <v>0</v>
      </c>
      <c r="F619" s="142" t="s">
        <v>15344</v>
      </c>
      <c r="G619" s="142" t="s">
        <v>15344</v>
      </c>
      <c r="H619" s="142" t="s">
        <v>794</v>
      </c>
      <c r="I619" s="142" t="s">
        <v>794</v>
      </c>
      <c r="J619" s="142" t="s">
        <v>14650</v>
      </c>
    </row>
    <row r="620" spans="1:10" x14ac:dyDescent="0.25">
      <c r="A620" s="142" t="s">
        <v>14583</v>
      </c>
      <c r="B620" s="142" t="s">
        <v>15665</v>
      </c>
      <c r="C620" s="142">
        <v>3300034497</v>
      </c>
      <c r="D620" s="142">
        <v>0</v>
      </c>
      <c r="E620" s="142">
        <v>1</v>
      </c>
      <c r="F620" s="142" t="s">
        <v>15344</v>
      </c>
      <c r="G620" s="142" t="s">
        <v>15344</v>
      </c>
      <c r="H620" s="142" t="s">
        <v>14692</v>
      </c>
      <c r="I620" s="142" t="s">
        <v>14693</v>
      </c>
      <c r="J620" s="142" t="s">
        <v>14694</v>
      </c>
    </row>
    <row r="621" spans="1:10" x14ac:dyDescent="0.25">
      <c r="A621" s="142" t="s">
        <v>14583</v>
      </c>
      <c r="B621" s="142" t="s">
        <v>15666</v>
      </c>
      <c r="C621" s="142">
        <v>3300034497</v>
      </c>
      <c r="D621" s="142">
        <v>1</v>
      </c>
      <c r="E621" s="142">
        <v>0</v>
      </c>
      <c r="F621" s="142" t="s">
        <v>15344</v>
      </c>
      <c r="G621" s="142" t="s">
        <v>15344</v>
      </c>
      <c r="H621" s="142" t="s">
        <v>14636</v>
      </c>
      <c r="I621" s="142" t="s">
        <v>14637</v>
      </c>
      <c r="J621" s="142" t="s">
        <v>14638</v>
      </c>
    </row>
    <row r="622" spans="1:10" x14ac:dyDescent="0.25">
      <c r="A622" s="142" t="s">
        <v>14583</v>
      </c>
      <c r="B622" s="142" t="s">
        <v>15667</v>
      </c>
      <c r="C622" s="142">
        <v>3300034497</v>
      </c>
      <c r="D622" s="142">
        <v>2</v>
      </c>
      <c r="E622" s="142">
        <v>0</v>
      </c>
      <c r="F622" s="142" t="s">
        <v>15344</v>
      </c>
      <c r="G622" s="142" t="s">
        <v>15344</v>
      </c>
      <c r="H622" s="2"/>
      <c r="I622" s="2"/>
      <c r="J622" s="2"/>
    </row>
    <row r="623" spans="1:10" x14ac:dyDescent="0.25">
      <c r="A623" s="142" t="s">
        <v>14583</v>
      </c>
      <c r="B623" s="142" t="s">
        <v>15668</v>
      </c>
      <c r="C623" s="142">
        <v>3300034497</v>
      </c>
      <c r="D623" s="142">
        <v>2</v>
      </c>
      <c r="E623" s="142">
        <v>0</v>
      </c>
      <c r="F623" s="142" t="s">
        <v>15344</v>
      </c>
      <c r="G623" s="142" t="s">
        <v>15344</v>
      </c>
      <c r="H623" s="142" t="s">
        <v>14814</v>
      </c>
      <c r="I623" s="142" t="s">
        <v>14620</v>
      </c>
      <c r="J623" s="142" t="s">
        <v>14815</v>
      </c>
    </row>
    <row r="624" spans="1:10" x14ac:dyDescent="0.25">
      <c r="A624" s="142" t="s">
        <v>14587</v>
      </c>
      <c r="B624" s="142" t="s">
        <v>15356</v>
      </c>
      <c r="C624" s="142">
        <v>3300034498</v>
      </c>
      <c r="D624" s="142">
        <v>0</v>
      </c>
      <c r="E624" s="142">
        <v>0</v>
      </c>
      <c r="F624" s="142" t="s">
        <v>15344</v>
      </c>
      <c r="G624" s="142" t="s">
        <v>15344</v>
      </c>
      <c r="H624" s="2"/>
      <c r="I624" s="2"/>
      <c r="J624" s="2"/>
    </row>
    <row r="625" spans="1:10" x14ac:dyDescent="0.25">
      <c r="A625" s="142" t="s">
        <v>14587</v>
      </c>
      <c r="B625" s="142" t="s">
        <v>15669</v>
      </c>
      <c r="C625" s="142">
        <v>3300034498</v>
      </c>
      <c r="D625" s="142">
        <v>0</v>
      </c>
      <c r="E625" s="142">
        <v>1</v>
      </c>
      <c r="F625" s="142" t="s">
        <v>15344</v>
      </c>
      <c r="G625" s="142" t="s">
        <v>15344</v>
      </c>
      <c r="H625" s="2"/>
      <c r="I625" s="2"/>
      <c r="J625" s="2"/>
    </row>
    <row r="626" spans="1:10" x14ac:dyDescent="0.25">
      <c r="A626" s="142" t="s">
        <v>14587</v>
      </c>
      <c r="B626" s="142" t="s">
        <v>15670</v>
      </c>
      <c r="C626" s="142">
        <v>3300034498</v>
      </c>
      <c r="D626" s="142">
        <v>1</v>
      </c>
      <c r="E626" s="142">
        <v>0</v>
      </c>
      <c r="F626" s="142" t="s">
        <v>15344</v>
      </c>
      <c r="G626" s="142" t="s">
        <v>15344</v>
      </c>
      <c r="H626" s="142" t="s">
        <v>15153</v>
      </c>
      <c r="I626" s="142" t="s">
        <v>14775</v>
      </c>
      <c r="J626" s="142" t="s">
        <v>15154</v>
      </c>
    </row>
    <row r="627" spans="1:10" x14ac:dyDescent="0.25">
      <c r="A627" s="142" t="s">
        <v>14587</v>
      </c>
      <c r="B627" s="142" t="s">
        <v>15671</v>
      </c>
      <c r="C627" s="142">
        <v>3300034498</v>
      </c>
      <c r="D627" s="142">
        <v>0</v>
      </c>
      <c r="E627" s="142">
        <v>1</v>
      </c>
      <c r="F627" s="142" t="s">
        <v>15344</v>
      </c>
      <c r="G627" s="142" t="s">
        <v>15344</v>
      </c>
      <c r="H627" s="142" t="s">
        <v>15672</v>
      </c>
      <c r="I627" s="142" t="s">
        <v>14620</v>
      </c>
      <c r="J627" s="142" t="s">
        <v>15673</v>
      </c>
    </row>
    <row r="628" spans="1:10" x14ac:dyDescent="0.25">
      <c r="A628" s="142" t="s">
        <v>14587</v>
      </c>
      <c r="B628" s="142" t="s">
        <v>15674</v>
      </c>
      <c r="C628" s="142">
        <v>3300034498</v>
      </c>
      <c r="D628" s="142">
        <v>4</v>
      </c>
      <c r="E628" s="142">
        <v>0</v>
      </c>
      <c r="F628" s="142" t="s">
        <v>15344</v>
      </c>
      <c r="G628" s="142" t="s">
        <v>15344</v>
      </c>
      <c r="H628" s="142" t="s">
        <v>15675</v>
      </c>
      <c r="I628" s="142" t="s">
        <v>14620</v>
      </c>
      <c r="J628" s="142" t="s">
        <v>15673</v>
      </c>
    </row>
    <row r="629" spans="1:10" x14ac:dyDescent="0.25">
      <c r="A629" s="142" t="s">
        <v>14587</v>
      </c>
      <c r="B629" s="142" t="s">
        <v>15676</v>
      </c>
      <c r="C629" s="142">
        <v>3300034498</v>
      </c>
      <c r="D629" s="142">
        <v>0</v>
      </c>
      <c r="E629" s="142">
        <v>2</v>
      </c>
      <c r="F629" s="142" t="s">
        <v>15344</v>
      </c>
      <c r="G629" s="142" t="s">
        <v>15344</v>
      </c>
      <c r="H629" s="142" t="s">
        <v>14925</v>
      </c>
      <c r="I629" s="142" t="s">
        <v>14775</v>
      </c>
      <c r="J629" s="142" t="s">
        <v>15677</v>
      </c>
    </row>
    <row r="630" spans="1:10" x14ac:dyDescent="0.25">
      <c r="A630" s="142" t="s">
        <v>14587</v>
      </c>
      <c r="B630" s="142" t="s">
        <v>15678</v>
      </c>
      <c r="C630" s="142">
        <v>3300034498</v>
      </c>
      <c r="D630" s="142">
        <v>0</v>
      </c>
      <c r="E630" s="142">
        <v>1</v>
      </c>
      <c r="F630" s="142" t="s">
        <v>15344</v>
      </c>
      <c r="G630" s="142" t="s">
        <v>15344</v>
      </c>
      <c r="H630" s="142" t="s">
        <v>14763</v>
      </c>
      <c r="I630" s="142" t="s">
        <v>14742</v>
      </c>
      <c r="J630" s="142" t="s">
        <v>14764</v>
      </c>
    </row>
    <row r="631" spans="1:10" x14ac:dyDescent="0.25">
      <c r="A631" s="142" t="s">
        <v>14587</v>
      </c>
      <c r="B631" s="142" t="s">
        <v>15679</v>
      </c>
      <c r="C631" s="142">
        <v>3300034498</v>
      </c>
      <c r="D631" s="142">
        <v>0</v>
      </c>
      <c r="E631" s="142">
        <v>5</v>
      </c>
      <c r="F631" s="142" t="s">
        <v>15344</v>
      </c>
      <c r="G631" s="142" t="s">
        <v>15344</v>
      </c>
      <c r="H631" s="142" t="s">
        <v>14656</v>
      </c>
      <c r="I631" s="142" t="s">
        <v>14633</v>
      </c>
      <c r="J631" s="142" t="s">
        <v>14657</v>
      </c>
    </row>
    <row r="632" spans="1:10" x14ac:dyDescent="0.25">
      <c r="A632" s="142" t="s">
        <v>14587</v>
      </c>
      <c r="B632" s="142" t="s">
        <v>15680</v>
      </c>
      <c r="C632" s="142">
        <v>3300034498</v>
      </c>
      <c r="D632" s="142">
        <v>0</v>
      </c>
      <c r="E632" s="142">
        <v>3</v>
      </c>
      <c r="F632" s="142" t="s">
        <v>15344</v>
      </c>
      <c r="G632" s="142" t="s">
        <v>15344</v>
      </c>
      <c r="H632" s="142" t="s">
        <v>15403</v>
      </c>
      <c r="I632" s="142" t="s">
        <v>14394</v>
      </c>
      <c r="J632" s="142" t="s">
        <v>14764</v>
      </c>
    </row>
    <row r="633" spans="1:10" x14ac:dyDescent="0.25">
      <c r="A633" s="142" t="s">
        <v>14587</v>
      </c>
      <c r="B633" s="142" t="s">
        <v>15681</v>
      </c>
      <c r="C633" s="142">
        <v>3300034498</v>
      </c>
      <c r="D633" s="142">
        <v>1</v>
      </c>
      <c r="E633" s="142">
        <v>0</v>
      </c>
      <c r="F633" s="142" t="s">
        <v>15344</v>
      </c>
      <c r="G633" s="142" t="s">
        <v>15344</v>
      </c>
      <c r="H633" s="142" t="s">
        <v>14958</v>
      </c>
      <c r="I633" s="142" t="s">
        <v>14710</v>
      </c>
      <c r="J633" s="142" t="s">
        <v>14840</v>
      </c>
    </row>
    <row r="634" spans="1:10" x14ac:dyDescent="0.25">
      <c r="A634" s="142" t="s">
        <v>14587</v>
      </c>
      <c r="B634" s="142" t="s">
        <v>15682</v>
      </c>
      <c r="C634" s="142">
        <v>3300034498</v>
      </c>
      <c r="D634" s="142">
        <v>0</v>
      </c>
      <c r="E634" s="142">
        <v>1</v>
      </c>
      <c r="F634" s="142" t="s">
        <v>15344</v>
      </c>
      <c r="G634" s="142" t="s">
        <v>15344</v>
      </c>
      <c r="H634" s="142" t="s">
        <v>15683</v>
      </c>
      <c r="I634" s="142" t="s">
        <v>14693</v>
      </c>
      <c r="J634" s="142" t="s">
        <v>15684</v>
      </c>
    </row>
    <row r="635" spans="1:10" x14ac:dyDescent="0.25">
      <c r="A635" s="142" t="s">
        <v>14587</v>
      </c>
      <c r="B635" s="142" t="s">
        <v>15685</v>
      </c>
      <c r="C635" s="142">
        <v>3300034498</v>
      </c>
      <c r="D635" s="142">
        <v>0</v>
      </c>
      <c r="E635" s="142">
        <v>1</v>
      </c>
      <c r="F635" s="142" t="s">
        <v>15344</v>
      </c>
      <c r="G635" s="142" t="s">
        <v>15344</v>
      </c>
      <c r="H635" s="142" t="s">
        <v>15196</v>
      </c>
      <c r="I635" s="142" t="s">
        <v>14394</v>
      </c>
      <c r="J635" s="142" t="s">
        <v>794</v>
      </c>
    </row>
    <row r="636" spans="1:10" x14ac:dyDescent="0.25">
      <c r="A636" s="142" t="s">
        <v>14587</v>
      </c>
      <c r="B636" s="142" t="s">
        <v>15686</v>
      </c>
      <c r="C636" s="142">
        <v>3300034498</v>
      </c>
      <c r="D636" s="142">
        <v>0</v>
      </c>
      <c r="E636" s="142">
        <v>1</v>
      </c>
      <c r="F636" s="142" t="s">
        <v>15344</v>
      </c>
      <c r="G636" s="142" t="s">
        <v>15344</v>
      </c>
      <c r="H636" s="142" t="s">
        <v>14682</v>
      </c>
      <c r="I636" s="142" t="s">
        <v>14683</v>
      </c>
      <c r="J636" s="142" t="s">
        <v>14684</v>
      </c>
    </row>
    <row r="637" spans="1:10" x14ac:dyDescent="0.25">
      <c r="A637" s="142" t="s">
        <v>14587</v>
      </c>
      <c r="B637" s="142" t="s">
        <v>15687</v>
      </c>
      <c r="C637" s="142">
        <v>3300034498</v>
      </c>
      <c r="D637" s="142">
        <v>0</v>
      </c>
      <c r="E637" s="142">
        <v>1</v>
      </c>
      <c r="F637" s="142" t="s">
        <v>15344</v>
      </c>
      <c r="G637" s="142" t="s">
        <v>15344</v>
      </c>
      <c r="H637" s="142" t="s">
        <v>13587</v>
      </c>
      <c r="I637" s="142" t="s">
        <v>15688</v>
      </c>
      <c r="J637" s="142" t="s">
        <v>15531</v>
      </c>
    </row>
    <row r="638" spans="1:10" x14ac:dyDescent="0.25">
      <c r="A638" s="142" t="s">
        <v>14587</v>
      </c>
      <c r="B638" s="142" t="s">
        <v>15689</v>
      </c>
      <c r="C638" s="142">
        <v>3300034498</v>
      </c>
      <c r="D638" s="142">
        <v>1</v>
      </c>
      <c r="E638" s="142">
        <v>0</v>
      </c>
      <c r="F638" s="142" t="s">
        <v>15344</v>
      </c>
      <c r="G638" s="142" t="s">
        <v>15344</v>
      </c>
      <c r="H638" s="2"/>
      <c r="I638" s="2"/>
      <c r="J638" s="2"/>
    </row>
    <row r="639" spans="1:10" x14ac:dyDescent="0.25">
      <c r="A639" s="142" t="s">
        <v>14587</v>
      </c>
      <c r="B639" s="142" t="s">
        <v>15690</v>
      </c>
      <c r="C639" s="142">
        <v>3300034498</v>
      </c>
      <c r="D639" s="142">
        <v>0</v>
      </c>
      <c r="E639" s="142">
        <v>1</v>
      </c>
      <c r="F639" s="142" t="s">
        <v>15344</v>
      </c>
      <c r="G639" s="142" t="s">
        <v>15344</v>
      </c>
      <c r="H639" s="142" t="s">
        <v>15691</v>
      </c>
      <c r="I639" s="142" t="s">
        <v>15692</v>
      </c>
      <c r="J639" s="142" t="s">
        <v>15693</v>
      </c>
    </row>
    <row r="640" spans="1:10" x14ac:dyDescent="0.25">
      <c r="A640" s="142" t="s">
        <v>14587</v>
      </c>
      <c r="B640" s="142" t="s">
        <v>15694</v>
      </c>
      <c r="C640" s="142">
        <v>3300034498</v>
      </c>
      <c r="D640" s="142">
        <v>0</v>
      </c>
      <c r="E640" s="142">
        <v>7</v>
      </c>
      <c r="F640" s="142" t="s">
        <v>15344</v>
      </c>
      <c r="G640" s="142" t="s">
        <v>15344</v>
      </c>
      <c r="H640" s="142" t="s">
        <v>794</v>
      </c>
      <c r="I640" s="142" t="s">
        <v>794</v>
      </c>
      <c r="J640" s="142" t="s">
        <v>794</v>
      </c>
    </row>
    <row r="641" spans="1:10" x14ac:dyDescent="0.25">
      <c r="A641" s="142" t="s">
        <v>14587</v>
      </c>
      <c r="B641" s="142" t="s">
        <v>15695</v>
      </c>
      <c r="C641" s="142">
        <v>3300034498</v>
      </c>
      <c r="D641" s="142">
        <v>0</v>
      </c>
      <c r="E641" s="142">
        <v>1</v>
      </c>
      <c r="F641" s="142" t="s">
        <v>15344</v>
      </c>
      <c r="G641" s="142" t="s">
        <v>15344</v>
      </c>
      <c r="H641" s="142" t="s">
        <v>14671</v>
      </c>
      <c r="I641" s="142" t="s">
        <v>14664</v>
      </c>
      <c r="J641" s="142" t="s">
        <v>15512</v>
      </c>
    </row>
    <row r="642" spans="1:10" x14ac:dyDescent="0.25">
      <c r="A642" s="142" t="s">
        <v>14587</v>
      </c>
      <c r="B642" s="142" t="s">
        <v>15696</v>
      </c>
      <c r="C642" s="142">
        <v>3300034498</v>
      </c>
      <c r="D642" s="142">
        <v>1</v>
      </c>
      <c r="E642" s="142">
        <v>0</v>
      </c>
      <c r="F642" s="142" t="s">
        <v>15344</v>
      </c>
      <c r="G642" s="142" t="s">
        <v>15344</v>
      </c>
      <c r="H642" s="142" t="s">
        <v>15586</v>
      </c>
      <c r="I642" s="142" t="s">
        <v>14394</v>
      </c>
      <c r="J642" s="142" t="s">
        <v>15697</v>
      </c>
    </row>
    <row r="643" spans="1:10" x14ac:dyDescent="0.25">
      <c r="A643" s="142" t="s">
        <v>14587</v>
      </c>
      <c r="B643" s="142" t="s">
        <v>15698</v>
      </c>
      <c r="C643" s="142">
        <v>3300034498</v>
      </c>
      <c r="D643" s="142">
        <v>0</v>
      </c>
      <c r="E643" s="142">
        <v>2</v>
      </c>
      <c r="F643" s="142" t="s">
        <v>15344</v>
      </c>
      <c r="G643" s="142" t="s">
        <v>15344</v>
      </c>
      <c r="H643" s="142" t="s">
        <v>14671</v>
      </c>
      <c r="I643" s="142" t="s">
        <v>14664</v>
      </c>
      <c r="J643" s="142" t="s">
        <v>14874</v>
      </c>
    </row>
    <row r="644" spans="1:10" x14ac:dyDescent="0.25">
      <c r="A644" s="142" t="s">
        <v>14587</v>
      </c>
      <c r="B644" s="142" t="s">
        <v>15699</v>
      </c>
      <c r="C644" s="142">
        <v>3300034498</v>
      </c>
      <c r="D644" s="142">
        <v>0</v>
      </c>
      <c r="E644" s="142">
        <v>2</v>
      </c>
      <c r="F644" s="142" t="s">
        <v>15344</v>
      </c>
      <c r="G644" s="142" t="s">
        <v>15344</v>
      </c>
      <c r="H644" s="142" t="s">
        <v>14935</v>
      </c>
      <c r="I644" s="142" t="s">
        <v>14394</v>
      </c>
      <c r="J644" s="142" t="s">
        <v>14936</v>
      </c>
    </row>
    <row r="645" spans="1:10" x14ac:dyDescent="0.25">
      <c r="A645" s="142" t="s">
        <v>14589</v>
      </c>
      <c r="B645" s="142" t="s">
        <v>15356</v>
      </c>
      <c r="C645" s="142">
        <v>3300034499</v>
      </c>
      <c r="D645" s="142">
        <v>0</v>
      </c>
      <c r="E645" s="142">
        <v>0</v>
      </c>
      <c r="F645" s="142" t="s">
        <v>15344</v>
      </c>
      <c r="G645" s="142" t="s">
        <v>15344</v>
      </c>
      <c r="H645" s="2"/>
      <c r="I645" s="2"/>
      <c r="J645" s="2"/>
    </row>
    <row r="646" spans="1:10" x14ac:dyDescent="0.25">
      <c r="A646" s="142" t="s">
        <v>14589</v>
      </c>
      <c r="B646" s="142" t="s">
        <v>15700</v>
      </c>
      <c r="C646" s="142">
        <v>3300034499</v>
      </c>
      <c r="D646" s="142">
        <v>0</v>
      </c>
      <c r="E646" s="142">
        <v>1</v>
      </c>
      <c r="F646" s="142" t="s">
        <v>15344</v>
      </c>
      <c r="G646" s="142" t="s">
        <v>15344</v>
      </c>
      <c r="H646" s="142" t="s">
        <v>14718</v>
      </c>
      <c r="I646" s="142" t="s">
        <v>14710</v>
      </c>
      <c r="J646" s="142" t="s">
        <v>14719</v>
      </c>
    </row>
    <row r="647" spans="1:10" x14ac:dyDescent="0.25">
      <c r="A647" s="142" t="s">
        <v>14589</v>
      </c>
      <c r="B647" s="142" t="s">
        <v>15701</v>
      </c>
      <c r="C647" s="142">
        <v>3300034499</v>
      </c>
      <c r="D647" s="142">
        <v>1</v>
      </c>
      <c r="E647" s="142">
        <v>0</v>
      </c>
      <c r="F647" s="142" t="s">
        <v>15344</v>
      </c>
      <c r="G647" s="142" t="s">
        <v>15344</v>
      </c>
      <c r="H647" s="142" t="s">
        <v>15702</v>
      </c>
      <c r="I647" s="142" t="s">
        <v>14653</v>
      </c>
      <c r="J647" s="142" t="s">
        <v>794</v>
      </c>
    </row>
    <row r="648" spans="1:10" x14ac:dyDescent="0.25">
      <c r="A648" s="142" t="s">
        <v>14589</v>
      </c>
      <c r="B648" s="142" t="s">
        <v>15703</v>
      </c>
      <c r="C648" s="142">
        <v>3300034499</v>
      </c>
      <c r="D648" s="142">
        <v>1</v>
      </c>
      <c r="E648" s="142">
        <v>0</v>
      </c>
      <c r="F648" s="142" t="s">
        <v>15344</v>
      </c>
      <c r="G648" s="142" t="s">
        <v>15344</v>
      </c>
      <c r="H648" s="142" t="s">
        <v>15047</v>
      </c>
      <c r="I648" s="142" t="s">
        <v>14620</v>
      </c>
      <c r="J648" s="142" t="s">
        <v>15050</v>
      </c>
    </row>
    <row r="649" spans="1:10" x14ac:dyDescent="0.25">
      <c r="A649" s="142" t="s">
        <v>14589</v>
      </c>
      <c r="B649" s="142" t="s">
        <v>15704</v>
      </c>
      <c r="C649" s="142">
        <v>3300034499</v>
      </c>
      <c r="D649" s="142">
        <v>1</v>
      </c>
      <c r="E649" s="142">
        <v>0</v>
      </c>
      <c r="F649" s="142" t="s">
        <v>15344</v>
      </c>
      <c r="G649" s="142" t="s">
        <v>15344</v>
      </c>
      <c r="H649" s="142" t="s">
        <v>14876</v>
      </c>
      <c r="I649" s="142" t="s">
        <v>14653</v>
      </c>
      <c r="J649" s="142" t="s">
        <v>15010</v>
      </c>
    </row>
    <row r="650" spans="1:10" x14ac:dyDescent="0.25">
      <c r="A650" s="142" t="s">
        <v>14589</v>
      </c>
      <c r="B650" s="142" t="s">
        <v>15705</v>
      </c>
      <c r="C650" s="142">
        <v>3300034499</v>
      </c>
      <c r="D650" s="142">
        <v>1</v>
      </c>
      <c r="E650" s="142">
        <v>0</v>
      </c>
      <c r="F650" s="142" t="s">
        <v>15344</v>
      </c>
      <c r="G650" s="142" t="s">
        <v>15344</v>
      </c>
      <c r="H650" s="2"/>
      <c r="I650" s="2"/>
      <c r="J650" s="2"/>
    </row>
    <row r="651" spans="1:10" x14ac:dyDescent="0.25">
      <c r="A651" s="142" t="s">
        <v>14589</v>
      </c>
      <c r="B651" s="142" t="s">
        <v>15706</v>
      </c>
      <c r="C651" s="142">
        <v>3300034499</v>
      </c>
      <c r="D651" s="142">
        <v>0</v>
      </c>
      <c r="E651" s="142">
        <v>2</v>
      </c>
      <c r="F651" s="142" t="s">
        <v>15344</v>
      </c>
      <c r="G651" s="142" t="s">
        <v>15344</v>
      </c>
      <c r="H651" s="142" t="s">
        <v>15457</v>
      </c>
      <c r="I651" s="142" t="s">
        <v>14395</v>
      </c>
      <c r="J651" s="142" t="s">
        <v>15458</v>
      </c>
    </row>
    <row r="652" spans="1:10" x14ac:dyDescent="0.25">
      <c r="A652" s="142" t="s">
        <v>14589</v>
      </c>
      <c r="B652" s="142" t="s">
        <v>15707</v>
      </c>
      <c r="C652" s="142">
        <v>3300034499</v>
      </c>
      <c r="D652" s="142">
        <v>0</v>
      </c>
      <c r="E652" s="142">
        <v>2</v>
      </c>
      <c r="F652" s="142" t="s">
        <v>15344</v>
      </c>
      <c r="G652" s="142" t="s">
        <v>15344</v>
      </c>
      <c r="H652" s="142" t="s">
        <v>14811</v>
      </c>
      <c r="I652" s="142" t="s">
        <v>14395</v>
      </c>
      <c r="J652" s="142" t="s">
        <v>14812</v>
      </c>
    </row>
    <row r="653" spans="1:10" x14ac:dyDescent="0.25">
      <c r="A653" s="142" t="s">
        <v>14589</v>
      </c>
      <c r="B653" s="142" t="s">
        <v>15708</v>
      </c>
      <c r="C653" s="142">
        <v>3300034499</v>
      </c>
      <c r="D653" s="142">
        <v>18</v>
      </c>
      <c r="E653" s="142">
        <v>0</v>
      </c>
      <c r="F653" s="142" t="s">
        <v>15344</v>
      </c>
      <c r="G653" s="142" t="s">
        <v>15344</v>
      </c>
      <c r="H653" s="142" t="s">
        <v>14709</v>
      </c>
      <c r="I653" s="142" t="s">
        <v>14710</v>
      </c>
      <c r="J653" s="142" t="s">
        <v>14711</v>
      </c>
    </row>
    <row r="654" spans="1:10" x14ac:dyDescent="0.25">
      <c r="A654" s="142" t="s">
        <v>14589</v>
      </c>
      <c r="B654" s="142" t="s">
        <v>15709</v>
      </c>
      <c r="C654" s="142">
        <v>3300034499</v>
      </c>
      <c r="D654" s="142">
        <v>1</v>
      </c>
      <c r="E654" s="142">
        <v>0</v>
      </c>
      <c r="F654" s="142" t="s">
        <v>15344</v>
      </c>
      <c r="G654" s="142" t="s">
        <v>15344</v>
      </c>
      <c r="H654" s="142" t="s">
        <v>15710</v>
      </c>
      <c r="I654" s="142" t="s">
        <v>14775</v>
      </c>
      <c r="J654" s="142" t="s">
        <v>15711</v>
      </c>
    </row>
    <row r="655" spans="1:10" x14ac:dyDescent="0.25">
      <c r="A655" s="142" t="s">
        <v>14589</v>
      </c>
      <c r="B655" s="142" t="s">
        <v>15712</v>
      </c>
      <c r="C655" s="142">
        <v>3300034499</v>
      </c>
      <c r="D655" s="142">
        <v>0</v>
      </c>
      <c r="E655" s="142">
        <v>2</v>
      </c>
      <c r="F655" s="142" t="s">
        <v>15344</v>
      </c>
      <c r="G655" s="142" t="s">
        <v>15344</v>
      </c>
      <c r="H655" s="142" t="s">
        <v>15713</v>
      </c>
      <c r="I655" s="142" t="s">
        <v>14637</v>
      </c>
      <c r="J655" s="142" t="s">
        <v>15714</v>
      </c>
    </row>
    <row r="656" spans="1:10" x14ac:dyDescent="0.25">
      <c r="A656" s="142" t="s">
        <v>14589</v>
      </c>
      <c r="B656" s="142" t="s">
        <v>15715</v>
      </c>
      <c r="C656" s="142">
        <v>3300034499</v>
      </c>
      <c r="D656" s="142">
        <v>1</v>
      </c>
      <c r="E656" s="142">
        <v>0</v>
      </c>
      <c r="F656" s="142" t="s">
        <v>15344</v>
      </c>
      <c r="G656" s="142" t="s">
        <v>15344</v>
      </c>
      <c r="H656" s="142" t="s">
        <v>14794</v>
      </c>
      <c r="I656" s="142" t="s">
        <v>14637</v>
      </c>
      <c r="J656" s="142" t="s">
        <v>14795</v>
      </c>
    </row>
    <row r="657" spans="1:10" x14ac:dyDescent="0.25">
      <c r="A657" s="142" t="s">
        <v>14589</v>
      </c>
      <c r="B657" s="142" t="s">
        <v>15716</v>
      </c>
      <c r="C657" s="142">
        <v>3300034499</v>
      </c>
      <c r="D657" s="142">
        <v>7</v>
      </c>
      <c r="E657" s="142">
        <v>0</v>
      </c>
      <c r="F657" s="142" t="s">
        <v>15344</v>
      </c>
      <c r="G657" s="142" t="s">
        <v>15344</v>
      </c>
      <c r="H657" s="142" t="s">
        <v>15320</v>
      </c>
      <c r="I657" s="142" t="s">
        <v>14693</v>
      </c>
      <c r="J657" s="142" t="s">
        <v>15321</v>
      </c>
    </row>
    <row r="658" spans="1:10" x14ac:dyDescent="0.25">
      <c r="A658" s="142" t="s">
        <v>14589</v>
      </c>
      <c r="B658" s="142" t="s">
        <v>15717</v>
      </c>
      <c r="C658" s="142">
        <v>3300034499</v>
      </c>
      <c r="D658" s="142">
        <v>0</v>
      </c>
      <c r="E658" s="142">
        <v>2</v>
      </c>
      <c r="F658" s="142" t="s">
        <v>15344</v>
      </c>
      <c r="G658" s="142" t="s">
        <v>15344</v>
      </c>
      <c r="H658" s="142" t="s">
        <v>15718</v>
      </c>
      <c r="I658" s="142" t="s">
        <v>14620</v>
      </c>
      <c r="J658" s="142" t="s">
        <v>15719</v>
      </c>
    </row>
    <row r="659" spans="1:10" x14ac:dyDescent="0.25">
      <c r="A659" s="142" t="s">
        <v>14589</v>
      </c>
      <c r="B659" s="142" t="s">
        <v>15720</v>
      </c>
      <c r="C659" s="142">
        <v>3300034499</v>
      </c>
      <c r="D659" s="142">
        <v>2</v>
      </c>
      <c r="E659" s="142">
        <v>0</v>
      </c>
      <c r="F659" s="142" t="s">
        <v>15344</v>
      </c>
      <c r="G659" s="142" t="s">
        <v>15344</v>
      </c>
      <c r="H659" s="142" t="s">
        <v>14887</v>
      </c>
      <c r="I659" s="142" t="s">
        <v>14683</v>
      </c>
      <c r="J659" s="142" t="s">
        <v>14888</v>
      </c>
    </row>
    <row r="660" spans="1:10" x14ac:dyDescent="0.25">
      <c r="A660" s="142" t="s">
        <v>14591</v>
      </c>
      <c r="B660" s="142" t="s">
        <v>15356</v>
      </c>
      <c r="C660" s="142">
        <v>3300034500</v>
      </c>
      <c r="D660" s="142">
        <v>0</v>
      </c>
      <c r="E660" s="142">
        <v>0</v>
      </c>
      <c r="F660" s="142" t="s">
        <v>15344</v>
      </c>
      <c r="G660" s="142" t="s">
        <v>15344</v>
      </c>
      <c r="H660" s="2"/>
      <c r="I660" s="2"/>
      <c r="J660" s="2"/>
    </row>
    <row r="661" spans="1:10" x14ac:dyDescent="0.25">
      <c r="A661" s="142" t="s">
        <v>14591</v>
      </c>
      <c r="B661" s="142" t="s">
        <v>15721</v>
      </c>
      <c r="C661" s="142">
        <v>3300034500</v>
      </c>
      <c r="D661" s="142">
        <v>0</v>
      </c>
      <c r="E661" s="142">
        <v>1</v>
      </c>
      <c r="F661" s="142" t="s">
        <v>15344</v>
      </c>
      <c r="G661" s="142" t="s">
        <v>15344</v>
      </c>
      <c r="H661" s="142" t="s">
        <v>14949</v>
      </c>
      <c r="I661" s="142" t="s">
        <v>14394</v>
      </c>
      <c r="J661" s="142" t="s">
        <v>15013</v>
      </c>
    </row>
    <row r="662" spans="1:10" x14ac:dyDescent="0.25">
      <c r="A662" s="142" t="s">
        <v>14591</v>
      </c>
      <c r="B662" s="142" t="s">
        <v>15722</v>
      </c>
      <c r="C662" s="142">
        <v>3300034500</v>
      </c>
      <c r="D662" s="142">
        <v>0</v>
      </c>
      <c r="E662" s="142">
        <v>4</v>
      </c>
      <c r="F662" s="142" t="s">
        <v>15344</v>
      </c>
      <c r="G662" s="142" t="s">
        <v>15344</v>
      </c>
      <c r="H662" s="142" t="s">
        <v>14636</v>
      </c>
      <c r="I662" s="142" t="s">
        <v>14637</v>
      </c>
      <c r="J662" s="142" t="s">
        <v>14638</v>
      </c>
    </row>
    <row r="663" spans="1:10" x14ac:dyDescent="0.25">
      <c r="A663" s="142" t="s">
        <v>14591</v>
      </c>
      <c r="B663" s="142" t="s">
        <v>15723</v>
      </c>
      <c r="C663" s="142">
        <v>3300034500</v>
      </c>
      <c r="D663" s="142">
        <v>2</v>
      </c>
      <c r="E663" s="142">
        <v>0</v>
      </c>
      <c r="F663" s="142" t="s">
        <v>15344</v>
      </c>
      <c r="G663" s="142" t="s">
        <v>15344</v>
      </c>
      <c r="H663" s="142" t="s">
        <v>14763</v>
      </c>
      <c r="I663" s="142" t="s">
        <v>14742</v>
      </c>
      <c r="J663" s="142" t="s">
        <v>14764</v>
      </c>
    </row>
    <row r="664" spans="1:10" x14ac:dyDescent="0.25">
      <c r="A664" s="142" t="s">
        <v>14591</v>
      </c>
      <c r="B664" s="142" t="s">
        <v>15724</v>
      </c>
      <c r="C664" s="142">
        <v>3300034500</v>
      </c>
      <c r="D664" s="142">
        <v>0</v>
      </c>
      <c r="E664" s="142">
        <v>1</v>
      </c>
      <c r="F664" s="142" t="s">
        <v>15344</v>
      </c>
      <c r="G664" s="142" t="s">
        <v>15344</v>
      </c>
      <c r="H664" s="142" t="s">
        <v>14682</v>
      </c>
      <c r="I664" s="142" t="s">
        <v>14683</v>
      </c>
      <c r="J664" s="142" t="s">
        <v>14684</v>
      </c>
    </row>
    <row r="665" spans="1:10" x14ac:dyDescent="0.25">
      <c r="A665" s="142" t="s">
        <v>14591</v>
      </c>
      <c r="B665" s="142" t="s">
        <v>15725</v>
      </c>
      <c r="C665" s="142">
        <v>3300034500</v>
      </c>
      <c r="D665" s="142">
        <v>0</v>
      </c>
      <c r="E665" s="142">
        <v>1</v>
      </c>
      <c r="F665" s="142" t="s">
        <v>15344</v>
      </c>
      <c r="G665" s="142" t="s">
        <v>15344</v>
      </c>
      <c r="H665" s="142" t="s">
        <v>15130</v>
      </c>
      <c r="I665" s="142" t="s">
        <v>14394</v>
      </c>
      <c r="J665" s="142" t="s">
        <v>15268</v>
      </c>
    </row>
    <row r="666" spans="1:10" x14ac:dyDescent="0.25">
      <c r="A666" s="142" t="s">
        <v>14591</v>
      </c>
      <c r="B666" s="142" t="s">
        <v>15726</v>
      </c>
      <c r="C666" s="142">
        <v>3300034500</v>
      </c>
      <c r="D666" s="142">
        <v>0</v>
      </c>
      <c r="E666" s="142">
        <v>2</v>
      </c>
      <c r="F666" s="142" t="s">
        <v>15344</v>
      </c>
      <c r="G666" s="142" t="s">
        <v>15344</v>
      </c>
      <c r="H666" s="142" t="s">
        <v>14636</v>
      </c>
      <c r="I666" s="142" t="s">
        <v>14637</v>
      </c>
      <c r="J666" s="142" t="s">
        <v>14638</v>
      </c>
    </row>
    <row r="667" spans="1:10" x14ac:dyDescent="0.25">
      <c r="A667" s="142" t="s">
        <v>14591</v>
      </c>
      <c r="B667" s="142" t="s">
        <v>15727</v>
      </c>
      <c r="C667" s="142">
        <v>3300034500</v>
      </c>
      <c r="D667" s="142">
        <v>0</v>
      </c>
      <c r="E667" s="142">
        <v>1</v>
      </c>
      <c r="F667" s="142" t="s">
        <v>15344</v>
      </c>
      <c r="G667" s="142" t="s">
        <v>15344</v>
      </c>
      <c r="H667" s="142" t="s">
        <v>14668</v>
      </c>
      <c r="I667" s="142" t="s">
        <v>14394</v>
      </c>
      <c r="J667" s="142" t="s">
        <v>14669</v>
      </c>
    </row>
    <row r="668" spans="1:10" x14ac:dyDescent="0.25">
      <c r="A668" s="142" t="s">
        <v>14591</v>
      </c>
      <c r="B668" s="142" t="s">
        <v>15728</v>
      </c>
      <c r="C668" s="142">
        <v>3300034500</v>
      </c>
      <c r="D668" s="142">
        <v>0</v>
      </c>
      <c r="E668" s="142">
        <v>1</v>
      </c>
      <c r="F668" s="142" t="s">
        <v>15344</v>
      </c>
      <c r="G668" s="142" t="s">
        <v>15344</v>
      </c>
      <c r="H668" s="142" t="s">
        <v>14731</v>
      </c>
      <c r="I668" s="142" t="s">
        <v>14394</v>
      </c>
      <c r="J668" s="142" t="s">
        <v>15486</v>
      </c>
    </row>
    <row r="669" spans="1:10" x14ac:dyDescent="0.25">
      <c r="A669" s="142" t="s">
        <v>14591</v>
      </c>
      <c r="B669" s="142" t="s">
        <v>15729</v>
      </c>
      <c r="C669" s="142">
        <v>3300034500</v>
      </c>
      <c r="D669" s="142">
        <v>0</v>
      </c>
      <c r="E669" s="142">
        <v>1</v>
      </c>
      <c r="F669" s="142" t="s">
        <v>15344</v>
      </c>
      <c r="G669" s="142" t="s">
        <v>15344</v>
      </c>
      <c r="H669" s="142" t="s">
        <v>14811</v>
      </c>
      <c r="I669" s="142" t="s">
        <v>14395</v>
      </c>
      <c r="J669" s="142" t="s">
        <v>14812</v>
      </c>
    </row>
    <row r="670" spans="1:10" x14ac:dyDescent="0.25">
      <c r="A670" s="142" t="s">
        <v>14591</v>
      </c>
      <c r="B670" s="142" t="s">
        <v>15730</v>
      </c>
      <c r="C670" s="142">
        <v>3300034500</v>
      </c>
      <c r="D670" s="142">
        <v>1</v>
      </c>
      <c r="E670" s="142">
        <v>0</v>
      </c>
      <c r="F670" s="142" t="s">
        <v>15344</v>
      </c>
      <c r="G670" s="142" t="s">
        <v>15344</v>
      </c>
      <c r="H670" s="142" t="s">
        <v>14682</v>
      </c>
      <c r="I670" s="142" t="s">
        <v>14683</v>
      </c>
      <c r="J670" s="142" t="s">
        <v>14684</v>
      </c>
    </row>
    <row r="671" spans="1:10" x14ac:dyDescent="0.25">
      <c r="A671" s="142" t="s">
        <v>14591</v>
      </c>
      <c r="B671" s="142" t="s">
        <v>15731</v>
      </c>
      <c r="C671" s="142">
        <v>3300034500</v>
      </c>
      <c r="D671" s="142">
        <v>0</v>
      </c>
      <c r="E671" s="142">
        <v>1</v>
      </c>
      <c r="F671" s="142" t="s">
        <v>15344</v>
      </c>
      <c r="G671" s="142" t="s">
        <v>15344</v>
      </c>
      <c r="H671" s="142" t="s">
        <v>14925</v>
      </c>
      <c r="I671" s="142" t="s">
        <v>14775</v>
      </c>
      <c r="J671" s="142" t="s">
        <v>794</v>
      </c>
    </row>
    <row r="672" spans="1:10" x14ac:dyDescent="0.25">
      <c r="A672" s="142" t="s">
        <v>14591</v>
      </c>
      <c r="B672" s="142" t="s">
        <v>15732</v>
      </c>
      <c r="C672" s="142">
        <v>3300034500</v>
      </c>
      <c r="D672" s="142">
        <v>1</v>
      </c>
      <c r="E672" s="142">
        <v>0</v>
      </c>
      <c r="F672" s="142" t="s">
        <v>15344</v>
      </c>
      <c r="G672" s="142" t="s">
        <v>15344</v>
      </c>
      <c r="H672" s="2"/>
      <c r="I672" s="2"/>
      <c r="J672" s="2"/>
    </row>
    <row r="673" spans="1:10" x14ac:dyDescent="0.25">
      <c r="A673" s="142" t="s">
        <v>14591</v>
      </c>
      <c r="B673" s="142" t="s">
        <v>15733</v>
      </c>
      <c r="C673" s="142">
        <v>3300034500</v>
      </c>
      <c r="D673" s="142">
        <v>0</v>
      </c>
      <c r="E673" s="142">
        <v>2</v>
      </c>
      <c r="F673" s="142" t="s">
        <v>15344</v>
      </c>
      <c r="G673" s="142" t="s">
        <v>15344</v>
      </c>
      <c r="H673" s="142" t="s">
        <v>15734</v>
      </c>
      <c r="I673" s="142" t="s">
        <v>14693</v>
      </c>
      <c r="J673" s="142" t="s">
        <v>15735</v>
      </c>
    </row>
    <row r="674" spans="1:10" x14ac:dyDescent="0.25">
      <c r="A674" s="142" t="s">
        <v>14591</v>
      </c>
      <c r="B674" s="142" t="s">
        <v>15736</v>
      </c>
      <c r="C674" s="142">
        <v>3300034500</v>
      </c>
      <c r="D674" s="142">
        <v>2</v>
      </c>
      <c r="E674" s="142">
        <v>0</v>
      </c>
      <c r="F674" s="142" t="s">
        <v>15344</v>
      </c>
      <c r="G674" s="142" t="s">
        <v>15344</v>
      </c>
      <c r="H674" s="2"/>
      <c r="I674" s="2"/>
      <c r="J674" s="2"/>
    </row>
    <row r="675" spans="1:10" x14ac:dyDescent="0.25">
      <c r="A675" s="142" t="s">
        <v>14591</v>
      </c>
      <c r="B675" s="142" t="s">
        <v>15737</v>
      </c>
      <c r="C675" s="142">
        <v>3300034500</v>
      </c>
      <c r="D675" s="142">
        <v>0</v>
      </c>
      <c r="E675" s="142">
        <v>1</v>
      </c>
      <c r="F675" s="142" t="s">
        <v>15344</v>
      </c>
      <c r="G675" s="142" t="s">
        <v>15344</v>
      </c>
      <c r="H675" s="142" t="s">
        <v>794</v>
      </c>
      <c r="I675" s="142" t="s">
        <v>794</v>
      </c>
      <c r="J675" s="142" t="s">
        <v>794</v>
      </c>
    </row>
    <row r="676" spans="1:10" x14ac:dyDescent="0.25">
      <c r="A676" s="142" t="s">
        <v>14591</v>
      </c>
      <c r="B676" s="142" t="s">
        <v>15738</v>
      </c>
      <c r="C676" s="142">
        <v>3300034500</v>
      </c>
      <c r="D676" s="142">
        <v>0</v>
      </c>
      <c r="E676" s="142">
        <v>1</v>
      </c>
      <c r="F676" s="142" t="s">
        <v>15344</v>
      </c>
      <c r="G676" s="142" t="s">
        <v>15344</v>
      </c>
      <c r="H676" s="142" t="s">
        <v>794</v>
      </c>
      <c r="I676" s="142" t="s">
        <v>794</v>
      </c>
      <c r="J676" s="142" t="s">
        <v>794</v>
      </c>
    </row>
    <row r="677" spans="1:10" x14ac:dyDescent="0.25">
      <c r="A677" s="142" t="s">
        <v>14591</v>
      </c>
      <c r="B677" s="142" t="s">
        <v>15739</v>
      </c>
      <c r="C677" s="142">
        <v>3300034500</v>
      </c>
      <c r="D677" s="142">
        <v>0</v>
      </c>
      <c r="E677" s="142">
        <v>1</v>
      </c>
      <c r="F677" s="142" t="s">
        <v>15344</v>
      </c>
      <c r="G677" s="142" t="s">
        <v>15344</v>
      </c>
      <c r="H677" s="142" t="s">
        <v>14628</v>
      </c>
      <c r="I677" s="142" t="s">
        <v>14629</v>
      </c>
      <c r="J677" s="142" t="s">
        <v>14630</v>
      </c>
    </row>
    <row r="678" spans="1:10" x14ac:dyDescent="0.25">
      <c r="A678" s="142" t="s">
        <v>14591</v>
      </c>
      <c r="B678" s="142" t="s">
        <v>15740</v>
      </c>
      <c r="C678" s="142">
        <v>3300034500</v>
      </c>
      <c r="D678" s="142">
        <v>1</v>
      </c>
      <c r="E678" s="142">
        <v>0</v>
      </c>
      <c r="F678" s="142" t="s">
        <v>15344</v>
      </c>
      <c r="G678" s="142" t="s">
        <v>15344</v>
      </c>
      <c r="H678" s="142" t="s">
        <v>794</v>
      </c>
      <c r="I678" s="142" t="s">
        <v>794</v>
      </c>
      <c r="J678" s="142" t="s">
        <v>15414</v>
      </c>
    </row>
    <row r="679" spans="1:10" x14ac:dyDescent="0.25">
      <c r="A679" s="142" t="s">
        <v>14591</v>
      </c>
      <c r="B679" s="142" t="s">
        <v>15741</v>
      </c>
      <c r="C679" s="142">
        <v>3300034500</v>
      </c>
      <c r="D679" s="142">
        <v>0</v>
      </c>
      <c r="E679" s="142">
        <v>1</v>
      </c>
      <c r="F679" s="142" t="s">
        <v>15344</v>
      </c>
      <c r="G679" s="142" t="s">
        <v>15344</v>
      </c>
      <c r="H679" s="142" t="s">
        <v>14636</v>
      </c>
      <c r="I679" s="142" t="s">
        <v>14637</v>
      </c>
      <c r="J679" s="142" t="s">
        <v>14638</v>
      </c>
    </row>
    <row r="680" spans="1:10" x14ac:dyDescent="0.25">
      <c r="A680" s="142" t="s">
        <v>14591</v>
      </c>
      <c r="B680" s="142" t="s">
        <v>15742</v>
      </c>
      <c r="C680" s="142">
        <v>3300034500</v>
      </c>
      <c r="D680" s="142">
        <v>1</v>
      </c>
      <c r="E680" s="142">
        <v>0</v>
      </c>
      <c r="F680" s="142" t="s">
        <v>15344</v>
      </c>
      <c r="G680" s="142" t="s">
        <v>15344</v>
      </c>
      <c r="H680" s="142" t="s">
        <v>794</v>
      </c>
      <c r="I680" s="142" t="s">
        <v>794</v>
      </c>
      <c r="J680" s="142" t="s">
        <v>794</v>
      </c>
    </row>
    <row r="681" spans="1:10" x14ac:dyDescent="0.25">
      <c r="A681" s="142" t="s">
        <v>14593</v>
      </c>
      <c r="B681" s="142" t="s">
        <v>15356</v>
      </c>
      <c r="C681" s="142">
        <v>3300034501</v>
      </c>
      <c r="D681" s="142">
        <v>0</v>
      </c>
      <c r="E681" s="142">
        <v>0</v>
      </c>
      <c r="F681" s="142" t="s">
        <v>15344</v>
      </c>
      <c r="G681" s="142" t="s">
        <v>15344</v>
      </c>
      <c r="H681" s="2"/>
      <c r="I681" s="2"/>
      <c r="J681" s="2"/>
    </row>
    <row r="682" spans="1:10" x14ac:dyDescent="0.25">
      <c r="A682" s="142" t="s">
        <v>14593</v>
      </c>
      <c r="B682" s="142" t="s">
        <v>15743</v>
      </c>
      <c r="C682" s="142">
        <v>3300034501</v>
      </c>
      <c r="D682" s="142">
        <v>1</v>
      </c>
      <c r="E682" s="142">
        <v>0</v>
      </c>
      <c r="F682" s="142" t="s">
        <v>15344</v>
      </c>
      <c r="G682" s="142" t="s">
        <v>15344</v>
      </c>
      <c r="H682" s="142" t="s">
        <v>15071</v>
      </c>
      <c r="I682" s="142" t="s">
        <v>14775</v>
      </c>
      <c r="J682" s="142" t="s">
        <v>15072</v>
      </c>
    </row>
    <row r="683" spans="1:10" x14ac:dyDescent="0.25">
      <c r="A683" s="142" t="s">
        <v>14593</v>
      </c>
      <c r="B683" s="142" t="s">
        <v>15744</v>
      </c>
      <c r="C683" s="142">
        <v>3300034501</v>
      </c>
      <c r="D683" s="142">
        <v>1</v>
      </c>
      <c r="E683" s="142">
        <v>0</v>
      </c>
      <c r="F683" s="142" t="s">
        <v>15344</v>
      </c>
      <c r="G683" s="142" t="s">
        <v>15344</v>
      </c>
      <c r="H683" s="142" t="s">
        <v>15118</v>
      </c>
      <c r="I683" s="142" t="s">
        <v>14394</v>
      </c>
      <c r="J683" s="142" t="s">
        <v>15745</v>
      </c>
    </row>
    <row r="684" spans="1:10" x14ac:dyDescent="0.25">
      <c r="A684" s="142" t="s">
        <v>14593</v>
      </c>
      <c r="B684" s="142" t="s">
        <v>15746</v>
      </c>
      <c r="C684" s="142">
        <v>3300034501</v>
      </c>
      <c r="D684" s="142">
        <v>0</v>
      </c>
      <c r="E684" s="142">
        <v>1</v>
      </c>
      <c r="F684" s="142" t="s">
        <v>15344</v>
      </c>
      <c r="G684" s="142" t="s">
        <v>15344</v>
      </c>
      <c r="H684" s="142" t="s">
        <v>14876</v>
      </c>
      <c r="I684" s="142" t="s">
        <v>14653</v>
      </c>
      <c r="J684" s="142" t="s">
        <v>15010</v>
      </c>
    </row>
    <row r="685" spans="1:10" x14ac:dyDescent="0.25">
      <c r="A685" s="142" t="s">
        <v>14593</v>
      </c>
      <c r="B685" s="142" t="s">
        <v>15747</v>
      </c>
      <c r="C685" s="142">
        <v>3300034501</v>
      </c>
      <c r="D685" s="142">
        <v>0</v>
      </c>
      <c r="E685" s="142">
        <v>3</v>
      </c>
      <c r="F685" s="142" t="s">
        <v>15344</v>
      </c>
      <c r="G685" s="142" t="s">
        <v>15344</v>
      </c>
      <c r="H685" s="142" t="s">
        <v>14941</v>
      </c>
      <c r="I685" s="142" t="s">
        <v>14629</v>
      </c>
      <c r="J685" s="142" t="s">
        <v>14722</v>
      </c>
    </row>
    <row r="686" spans="1:10" x14ac:dyDescent="0.25">
      <c r="A686" s="142" t="s">
        <v>14593</v>
      </c>
      <c r="B686" s="142" t="s">
        <v>15748</v>
      </c>
      <c r="C686" s="142">
        <v>3300034501</v>
      </c>
      <c r="D686" s="142">
        <v>1</v>
      </c>
      <c r="E686" s="142">
        <v>0</v>
      </c>
      <c r="F686" s="142" t="s">
        <v>15344</v>
      </c>
      <c r="G686" s="142" t="s">
        <v>15344</v>
      </c>
      <c r="H686" s="142" t="s">
        <v>15749</v>
      </c>
      <c r="I686" s="142" t="s">
        <v>14775</v>
      </c>
      <c r="J686" s="142" t="s">
        <v>15750</v>
      </c>
    </row>
    <row r="687" spans="1:10" x14ac:dyDescent="0.25">
      <c r="A687" s="142" t="s">
        <v>14593</v>
      </c>
      <c r="B687" s="142" t="s">
        <v>15751</v>
      </c>
      <c r="C687" s="142">
        <v>3300034501</v>
      </c>
      <c r="D687" s="142">
        <v>0</v>
      </c>
      <c r="E687" s="142">
        <v>1</v>
      </c>
      <c r="F687" s="142" t="s">
        <v>15344</v>
      </c>
      <c r="G687" s="142" t="s">
        <v>15344</v>
      </c>
      <c r="H687" s="142" t="s">
        <v>14727</v>
      </c>
      <c r="I687" s="142" t="s">
        <v>14629</v>
      </c>
      <c r="J687" s="142" t="s">
        <v>15003</v>
      </c>
    </row>
    <row r="688" spans="1:10" x14ac:dyDescent="0.25">
      <c r="A688" s="142" t="s">
        <v>14593</v>
      </c>
      <c r="B688" s="142" t="s">
        <v>15752</v>
      </c>
      <c r="C688" s="142">
        <v>3300034501</v>
      </c>
      <c r="D688" s="142">
        <v>1</v>
      </c>
      <c r="E688" s="142">
        <v>0</v>
      </c>
      <c r="F688" s="142" t="s">
        <v>15344</v>
      </c>
      <c r="G688" s="142" t="s">
        <v>15344</v>
      </c>
      <c r="H688" s="142" t="s">
        <v>794</v>
      </c>
      <c r="I688" s="142" t="s">
        <v>794</v>
      </c>
      <c r="J688" s="142" t="s">
        <v>794</v>
      </c>
    </row>
    <row r="689" spans="1:10" x14ac:dyDescent="0.25">
      <c r="A689" s="142" t="s">
        <v>14595</v>
      </c>
      <c r="B689" s="142" t="s">
        <v>15356</v>
      </c>
      <c r="C689" s="142">
        <v>3300034502</v>
      </c>
      <c r="D689" s="142">
        <v>0</v>
      </c>
      <c r="E689" s="142">
        <v>0</v>
      </c>
      <c r="F689" s="142" t="s">
        <v>15344</v>
      </c>
      <c r="G689" s="142" t="s">
        <v>15344</v>
      </c>
      <c r="H689" s="2"/>
      <c r="I689" s="2"/>
      <c r="J689" s="2"/>
    </row>
    <row r="690" spans="1:10" x14ac:dyDescent="0.25">
      <c r="A690" s="142" t="s">
        <v>14595</v>
      </c>
      <c r="B690" s="142" t="s">
        <v>15753</v>
      </c>
      <c r="C690" s="142">
        <v>3300034502</v>
      </c>
      <c r="D690" s="142">
        <v>0</v>
      </c>
      <c r="E690" s="142">
        <v>1</v>
      </c>
      <c r="F690" s="142" t="s">
        <v>15344</v>
      </c>
      <c r="G690" s="142" t="s">
        <v>15344</v>
      </c>
      <c r="H690" s="142" t="s">
        <v>15754</v>
      </c>
      <c r="I690" s="142" t="s">
        <v>14683</v>
      </c>
      <c r="J690" s="142" t="s">
        <v>794</v>
      </c>
    </row>
    <row r="691" spans="1:10" x14ac:dyDescent="0.25">
      <c r="A691" s="142" t="s">
        <v>14595</v>
      </c>
      <c r="B691" s="142" t="s">
        <v>15755</v>
      </c>
      <c r="C691" s="142">
        <v>3300034502</v>
      </c>
      <c r="D691" s="142">
        <v>0</v>
      </c>
      <c r="E691" s="142">
        <v>1</v>
      </c>
      <c r="F691" s="142" t="s">
        <v>15344</v>
      </c>
      <c r="G691" s="142" t="s">
        <v>15344</v>
      </c>
      <c r="H691" s="142" t="s">
        <v>14671</v>
      </c>
      <c r="I691" s="142" t="s">
        <v>14664</v>
      </c>
      <c r="J691" s="142" t="s">
        <v>14874</v>
      </c>
    </row>
    <row r="692" spans="1:10" x14ac:dyDescent="0.25">
      <c r="A692" s="142" t="s">
        <v>14595</v>
      </c>
      <c r="B692" s="142" t="s">
        <v>15756</v>
      </c>
      <c r="C692" s="142">
        <v>3300034502</v>
      </c>
      <c r="D692" s="142">
        <v>0</v>
      </c>
      <c r="E692" s="142">
        <v>2</v>
      </c>
      <c r="F692" s="142" t="s">
        <v>15344</v>
      </c>
      <c r="G692" s="142" t="s">
        <v>15344</v>
      </c>
      <c r="H692" s="2"/>
      <c r="I692" s="2"/>
      <c r="J692" s="2"/>
    </row>
    <row r="693" spans="1:10" x14ac:dyDescent="0.25">
      <c r="A693" s="142" t="s">
        <v>14595</v>
      </c>
      <c r="B693" s="142" t="s">
        <v>15757</v>
      </c>
      <c r="C693" s="142">
        <v>3300034502</v>
      </c>
      <c r="D693" s="142">
        <v>0</v>
      </c>
      <c r="E693" s="142">
        <v>1</v>
      </c>
      <c r="F693" s="142" t="s">
        <v>15344</v>
      </c>
      <c r="G693" s="142" t="s">
        <v>15344</v>
      </c>
      <c r="H693" s="142" t="s">
        <v>13587</v>
      </c>
      <c r="I693" s="142" t="s">
        <v>15688</v>
      </c>
      <c r="J693" s="142" t="s">
        <v>15531</v>
      </c>
    </row>
    <row r="694" spans="1:10" x14ac:dyDescent="0.25">
      <c r="A694" s="142" t="s">
        <v>14595</v>
      </c>
      <c r="B694" s="142" t="s">
        <v>15758</v>
      </c>
      <c r="C694" s="142">
        <v>3300034502</v>
      </c>
      <c r="D694" s="142">
        <v>0</v>
      </c>
      <c r="E694" s="142">
        <v>2</v>
      </c>
      <c r="F694" s="142" t="s">
        <v>15344</v>
      </c>
      <c r="G694" s="142" t="s">
        <v>15344</v>
      </c>
      <c r="H694" s="2"/>
      <c r="I694" s="2"/>
      <c r="J694" s="2"/>
    </row>
    <row r="695" spans="1:10" x14ac:dyDescent="0.25">
      <c r="A695" s="142" t="s">
        <v>14595</v>
      </c>
      <c r="B695" s="142" t="s">
        <v>15759</v>
      </c>
      <c r="C695" s="142">
        <v>3300034502</v>
      </c>
      <c r="D695" s="142">
        <v>2</v>
      </c>
      <c r="E695" s="142">
        <v>0</v>
      </c>
      <c r="F695" s="142" t="s">
        <v>15344</v>
      </c>
      <c r="G695" s="142" t="s">
        <v>15344</v>
      </c>
      <c r="H695" s="2"/>
      <c r="I695" s="2"/>
      <c r="J695" s="2"/>
    </row>
    <row r="696" spans="1:10" x14ac:dyDescent="0.25">
      <c r="A696" s="142" t="s">
        <v>14595</v>
      </c>
      <c r="B696" s="142" t="s">
        <v>15760</v>
      </c>
      <c r="C696" s="142">
        <v>3300034502</v>
      </c>
      <c r="D696" s="142">
        <v>2</v>
      </c>
      <c r="E696" s="142">
        <v>0</v>
      </c>
      <c r="F696" s="142" t="s">
        <v>15344</v>
      </c>
      <c r="G696" s="142" t="s">
        <v>15344</v>
      </c>
      <c r="H696" s="142" t="s">
        <v>14798</v>
      </c>
      <c r="I696" s="142" t="s">
        <v>14637</v>
      </c>
      <c r="J696" s="142" t="s">
        <v>14927</v>
      </c>
    </row>
    <row r="697" spans="1:10" x14ac:dyDescent="0.25">
      <c r="A697" s="142" t="s">
        <v>14595</v>
      </c>
      <c r="B697" s="142" t="s">
        <v>15761</v>
      </c>
      <c r="C697" s="142">
        <v>3300034502</v>
      </c>
      <c r="D697" s="142">
        <v>0</v>
      </c>
      <c r="E697" s="142">
        <v>1</v>
      </c>
      <c r="F697" s="142" t="s">
        <v>15344</v>
      </c>
      <c r="G697" s="142" t="s">
        <v>15344</v>
      </c>
      <c r="H697" s="142" t="s">
        <v>794</v>
      </c>
      <c r="I697" s="142" t="s">
        <v>794</v>
      </c>
      <c r="J697" s="142" t="s">
        <v>794</v>
      </c>
    </row>
    <row r="698" spans="1:10" x14ac:dyDescent="0.25">
      <c r="A698" s="142" t="s">
        <v>14595</v>
      </c>
      <c r="B698" s="142" t="s">
        <v>15762</v>
      </c>
      <c r="C698" s="142">
        <v>3300034502</v>
      </c>
      <c r="D698" s="142">
        <v>0</v>
      </c>
      <c r="E698" s="142">
        <v>1</v>
      </c>
      <c r="F698" s="142" t="s">
        <v>15344</v>
      </c>
      <c r="G698" s="142" t="s">
        <v>15344</v>
      </c>
      <c r="H698" s="142" t="s">
        <v>794</v>
      </c>
      <c r="I698" s="142" t="s">
        <v>794</v>
      </c>
      <c r="J698" s="142" t="s">
        <v>14626</v>
      </c>
    </row>
    <row r="699" spans="1:10" x14ac:dyDescent="0.25">
      <c r="A699" s="142" t="s">
        <v>14595</v>
      </c>
      <c r="B699" s="142" t="s">
        <v>15763</v>
      </c>
      <c r="C699" s="142">
        <v>3300034502</v>
      </c>
      <c r="D699" s="142">
        <v>0</v>
      </c>
      <c r="E699" s="142">
        <v>10</v>
      </c>
      <c r="F699" s="142" t="s">
        <v>15344</v>
      </c>
      <c r="G699" s="142" t="s">
        <v>15344</v>
      </c>
      <c r="H699" s="142" t="s">
        <v>794</v>
      </c>
      <c r="I699" s="142" t="s">
        <v>794</v>
      </c>
      <c r="J699" s="142" t="s">
        <v>794</v>
      </c>
    </row>
    <row r="700" spans="1:10" x14ac:dyDescent="0.25">
      <c r="A700" s="142" t="s">
        <v>14595</v>
      </c>
      <c r="B700" s="142" t="s">
        <v>15764</v>
      </c>
      <c r="C700" s="142">
        <v>3300034502</v>
      </c>
      <c r="D700" s="142">
        <v>1</v>
      </c>
      <c r="E700" s="142">
        <v>0</v>
      </c>
      <c r="F700" s="142" t="s">
        <v>15344</v>
      </c>
      <c r="G700" s="142" t="s">
        <v>15344</v>
      </c>
      <c r="H700" s="2"/>
      <c r="I700" s="2"/>
      <c r="J700" s="2"/>
    </row>
    <row r="701" spans="1:10" x14ac:dyDescent="0.25">
      <c r="A701" s="142" t="s">
        <v>14595</v>
      </c>
      <c r="B701" s="142" t="s">
        <v>15765</v>
      </c>
      <c r="C701" s="142">
        <v>3300034502</v>
      </c>
      <c r="D701" s="142">
        <v>1</v>
      </c>
      <c r="E701" s="142">
        <v>0</v>
      </c>
      <c r="F701" s="142" t="s">
        <v>15344</v>
      </c>
      <c r="G701" s="142" t="s">
        <v>15344</v>
      </c>
      <c r="H701" s="142" t="s">
        <v>14721</v>
      </c>
      <c r="I701" s="142" t="s">
        <v>14629</v>
      </c>
      <c r="J701" s="142" t="s">
        <v>14722</v>
      </c>
    </row>
    <row r="702" spans="1:10" x14ac:dyDescent="0.25">
      <c r="A702" s="142" t="s">
        <v>14595</v>
      </c>
      <c r="B702" s="142" t="s">
        <v>15766</v>
      </c>
      <c r="C702" s="142">
        <v>3300034502</v>
      </c>
      <c r="D702" s="142">
        <v>0</v>
      </c>
      <c r="E702" s="142">
        <v>1</v>
      </c>
      <c r="F702" s="142" t="s">
        <v>15344</v>
      </c>
      <c r="G702" s="142" t="s">
        <v>15344</v>
      </c>
      <c r="H702" s="142" t="s">
        <v>14846</v>
      </c>
      <c r="I702" s="142" t="s">
        <v>14637</v>
      </c>
      <c r="J702" s="142" t="s">
        <v>14847</v>
      </c>
    </row>
    <row r="703" spans="1:10" x14ac:dyDescent="0.25">
      <c r="A703" s="142" t="s">
        <v>14595</v>
      </c>
      <c r="B703" s="142" t="s">
        <v>15767</v>
      </c>
      <c r="C703" s="142">
        <v>3300034502</v>
      </c>
      <c r="D703" s="142">
        <v>0</v>
      </c>
      <c r="E703" s="142">
        <v>1</v>
      </c>
      <c r="F703" s="142" t="s">
        <v>15344</v>
      </c>
      <c r="G703" s="142" t="s">
        <v>15344</v>
      </c>
      <c r="H703" s="142" t="s">
        <v>15647</v>
      </c>
      <c r="I703" s="142" t="s">
        <v>14637</v>
      </c>
      <c r="J703" s="142" t="s">
        <v>15768</v>
      </c>
    </row>
    <row r="704" spans="1:10" x14ac:dyDescent="0.25">
      <c r="A704" s="142" t="s">
        <v>14595</v>
      </c>
      <c r="B704" s="142" t="s">
        <v>15769</v>
      </c>
      <c r="C704" s="142">
        <v>3300034502</v>
      </c>
      <c r="D704" s="142">
        <v>1</v>
      </c>
      <c r="E704" s="142">
        <v>0</v>
      </c>
      <c r="F704" s="142" t="s">
        <v>15344</v>
      </c>
      <c r="G704" s="142" t="s">
        <v>15344</v>
      </c>
      <c r="H704" s="142" t="s">
        <v>15770</v>
      </c>
      <c r="I704" s="142" t="s">
        <v>14637</v>
      </c>
      <c r="J704" s="142" t="s">
        <v>14843</v>
      </c>
    </row>
    <row r="705" spans="1:10" x14ac:dyDescent="0.25">
      <c r="A705" s="142" t="s">
        <v>14595</v>
      </c>
      <c r="B705" s="142" t="s">
        <v>15771</v>
      </c>
      <c r="C705" s="142">
        <v>3300034502</v>
      </c>
      <c r="D705" s="142">
        <v>0</v>
      </c>
      <c r="E705" s="142">
        <v>1</v>
      </c>
      <c r="F705" s="142" t="s">
        <v>15344</v>
      </c>
      <c r="G705" s="142" t="s">
        <v>15344</v>
      </c>
      <c r="H705" s="142" t="s">
        <v>15772</v>
      </c>
      <c r="I705" s="142" t="s">
        <v>14395</v>
      </c>
      <c r="J705" s="142" t="s">
        <v>15773</v>
      </c>
    </row>
    <row r="706" spans="1:10" x14ac:dyDescent="0.25">
      <c r="A706" s="142" t="s">
        <v>14595</v>
      </c>
      <c r="B706" s="142" t="s">
        <v>15774</v>
      </c>
      <c r="C706" s="142">
        <v>3300034502</v>
      </c>
      <c r="D706" s="142">
        <v>1</v>
      </c>
      <c r="E706" s="142">
        <v>0</v>
      </c>
      <c r="F706" s="142" t="s">
        <v>15344</v>
      </c>
      <c r="G706" s="142" t="s">
        <v>15344</v>
      </c>
      <c r="H706" s="142" t="s">
        <v>15446</v>
      </c>
      <c r="I706" s="142" t="s">
        <v>14637</v>
      </c>
      <c r="J706" s="142" t="s">
        <v>15447</v>
      </c>
    </row>
    <row r="707" spans="1:10" x14ac:dyDescent="0.25">
      <c r="A707" s="142" t="s">
        <v>14595</v>
      </c>
      <c r="B707" s="142" t="s">
        <v>15775</v>
      </c>
      <c r="C707" s="142">
        <v>3300034502</v>
      </c>
      <c r="D707" s="142">
        <v>1</v>
      </c>
      <c r="E707" s="142">
        <v>0</v>
      </c>
      <c r="F707" s="142" t="s">
        <v>15344</v>
      </c>
      <c r="G707" s="142" t="s">
        <v>15344</v>
      </c>
      <c r="H707" s="2"/>
      <c r="I707" s="2"/>
      <c r="J707" s="2"/>
    </row>
    <row r="708" spans="1:10" x14ac:dyDescent="0.25">
      <c r="A708" s="142" t="s">
        <v>14595</v>
      </c>
      <c r="B708" s="142" t="s">
        <v>15776</v>
      </c>
      <c r="C708" s="142">
        <v>3300034502</v>
      </c>
      <c r="D708" s="142">
        <v>0</v>
      </c>
      <c r="E708" s="142">
        <v>1</v>
      </c>
      <c r="F708" s="142" t="s">
        <v>15344</v>
      </c>
      <c r="G708" s="142" t="s">
        <v>15344</v>
      </c>
      <c r="H708" s="142" t="s">
        <v>14727</v>
      </c>
      <c r="I708" s="142" t="s">
        <v>14629</v>
      </c>
      <c r="J708" s="142" t="s">
        <v>14722</v>
      </c>
    </row>
    <row r="709" spans="1:10" x14ac:dyDescent="0.25">
      <c r="A709" s="142" t="s">
        <v>14595</v>
      </c>
      <c r="B709" s="142" t="s">
        <v>15777</v>
      </c>
      <c r="C709" s="142">
        <v>3300034502</v>
      </c>
      <c r="D709" s="142">
        <v>1</v>
      </c>
      <c r="E709" s="142">
        <v>0</v>
      </c>
      <c r="F709" s="142" t="s">
        <v>15344</v>
      </c>
      <c r="G709" s="142" t="s">
        <v>15344</v>
      </c>
      <c r="H709" s="142" t="s">
        <v>15778</v>
      </c>
      <c r="I709" s="142" t="s">
        <v>14395</v>
      </c>
      <c r="J709" s="142" t="s">
        <v>15779</v>
      </c>
    </row>
    <row r="710" spans="1:10" x14ac:dyDescent="0.25">
      <c r="A710" s="142" t="s">
        <v>14597</v>
      </c>
      <c r="B710" s="142" t="s">
        <v>15356</v>
      </c>
      <c r="C710" s="142">
        <v>3300034504</v>
      </c>
      <c r="D710" s="142">
        <v>0</v>
      </c>
      <c r="E710" s="142">
        <v>0</v>
      </c>
      <c r="F710" s="142" t="s">
        <v>15344</v>
      </c>
      <c r="G710" s="142" t="s">
        <v>15344</v>
      </c>
      <c r="H710" s="2"/>
      <c r="I710" s="2"/>
      <c r="J710" s="2"/>
    </row>
    <row r="711" spans="1:10" x14ac:dyDescent="0.25">
      <c r="A711" s="142" t="s">
        <v>14597</v>
      </c>
      <c r="B711" s="142" t="s">
        <v>15780</v>
      </c>
      <c r="C711" s="142">
        <v>3300034504</v>
      </c>
      <c r="D711" s="142">
        <v>0</v>
      </c>
      <c r="E711" s="142">
        <v>1</v>
      </c>
      <c r="F711" s="142" t="s">
        <v>15344</v>
      </c>
      <c r="G711" s="142" t="s">
        <v>15344</v>
      </c>
      <c r="H711" s="142" t="s">
        <v>15553</v>
      </c>
      <c r="I711" s="142" t="s">
        <v>15554</v>
      </c>
      <c r="J711" s="142" t="s">
        <v>15555</v>
      </c>
    </row>
    <row r="712" spans="1:10" x14ac:dyDescent="0.25">
      <c r="A712" s="142" t="s">
        <v>14597</v>
      </c>
      <c r="B712" s="142" t="s">
        <v>15781</v>
      </c>
      <c r="C712" s="142">
        <v>3300034504</v>
      </c>
      <c r="D712" s="142">
        <v>1</v>
      </c>
      <c r="E712" s="142">
        <v>0</v>
      </c>
      <c r="F712" s="142" t="s">
        <v>15344</v>
      </c>
      <c r="G712" s="142" t="s">
        <v>15344</v>
      </c>
      <c r="H712" s="142" t="s">
        <v>14890</v>
      </c>
      <c r="I712" s="142" t="s">
        <v>14637</v>
      </c>
      <c r="J712" s="142" t="s">
        <v>14891</v>
      </c>
    </row>
    <row r="713" spans="1:10" x14ac:dyDescent="0.25">
      <c r="A713" s="142" t="s">
        <v>14597</v>
      </c>
      <c r="B713" s="142" t="s">
        <v>15782</v>
      </c>
      <c r="C713" s="142">
        <v>3300034504</v>
      </c>
      <c r="D713" s="142">
        <v>0</v>
      </c>
      <c r="E713" s="142">
        <v>3</v>
      </c>
      <c r="F713" s="142" t="s">
        <v>15344</v>
      </c>
      <c r="G713" s="142" t="s">
        <v>15344</v>
      </c>
      <c r="H713" s="142" t="s">
        <v>14798</v>
      </c>
      <c r="I713" s="142" t="s">
        <v>14799</v>
      </c>
      <c r="J713" s="142" t="s">
        <v>14800</v>
      </c>
    </row>
    <row r="714" spans="1:10" x14ac:dyDescent="0.25">
      <c r="A714" s="142" t="s">
        <v>14597</v>
      </c>
      <c r="B714" s="142" t="s">
        <v>15783</v>
      </c>
      <c r="C714" s="142">
        <v>3300034504</v>
      </c>
      <c r="D714" s="142">
        <v>0</v>
      </c>
      <c r="E714" s="142">
        <v>1</v>
      </c>
      <c r="F714" s="142" t="s">
        <v>15344</v>
      </c>
      <c r="G714" s="142" t="s">
        <v>15344</v>
      </c>
      <c r="H714" s="142" t="s">
        <v>15784</v>
      </c>
      <c r="I714" s="142" t="s">
        <v>14683</v>
      </c>
      <c r="J714" s="142" t="s">
        <v>15785</v>
      </c>
    </row>
    <row r="715" spans="1:10" x14ac:dyDescent="0.25">
      <c r="A715" s="142" t="s">
        <v>14597</v>
      </c>
      <c r="B715" s="142" t="s">
        <v>15786</v>
      </c>
      <c r="C715" s="142">
        <v>3300034504</v>
      </c>
      <c r="D715" s="142">
        <v>6</v>
      </c>
      <c r="E715" s="142">
        <v>0</v>
      </c>
      <c r="F715" s="142" t="s">
        <v>15344</v>
      </c>
      <c r="G715" s="142" t="s">
        <v>15344</v>
      </c>
      <c r="H715" s="142" t="s">
        <v>14709</v>
      </c>
      <c r="I715" s="142" t="s">
        <v>14710</v>
      </c>
      <c r="J715" s="142" t="s">
        <v>14711</v>
      </c>
    </row>
    <row r="716" spans="1:10" x14ac:dyDescent="0.25">
      <c r="A716" s="142" t="s">
        <v>14597</v>
      </c>
      <c r="B716" s="142" t="s">
        <v>15787</v>
      </c>
      <c r="C716" s="142">
        <v>3300034504</v>
      </c>
      <c r="D716" s="142">
        <v>1</v>
      </c>
      <c r="E716" s="142">
        <v>0</v>
      </c>
      <c r="F716" s="142" t="s">
        <v>15344</v>
      </c>
      <c r="G716" s="142" t="s">
        <v>15344</v>
      </c>
      <c r="H716" s="142" t="s">
        <v>14774</v>
      </c>
      <c r="I716" s="142" t="s">
        <v>14775</v>
      </c>
      <c r="J716" s="142" t="s">
        <v>14776</v>
      </c>
    </row>
    <row r="717" spans="1:10" x14ac:dyDescent="0.25">
      <c r="A717" s="142" t="s">
        <v>14597</v>
      </c>
      <c r="B717" s="142" t="s">
        <v>15788</v>
      </c>
      <c r="C717" s="142">
        <v>3300034504</v>
      </c>
      <c r="D717" s="142">
        <v>0</v>
      </c>
      <c r="E717" s="142">
        <v>7</v>
      </c>
      <c r="F717" s="142" t="s">
        <v>15344</v>
      </c>
      <c r="G717" s="142" t="s">
        <v>15344</v>
      </c>
      <c r="H717" s="142" t="s">
        <v>794</v>
      </c>
      <c r="I717" s="142" t="s">
        <v>794</v>
      </c>
      <c r="J717" s="142" t="s">
        <v>14650</v>
      </c>
    </row>
    <row r="718" spans="1:10" x14ac:dyDescent="0.25">
      <c r="A718" s="142" t="s">
        <v>14597</v>
      </c>
      <c r="B718" s="142" t="s">
        <v>15789</v>
      </c>
      <c r="C718" s="142">
        <v>3300034504</v>
      </c>
      <c r="D718" s="142">
        <v>0</v>
      </c>
      <c r="E718" s="142">
        <v>3</v>
      </c>
      <c r="F718" s="142" t="s">
        <v>15344</v>
      </c>
      <c r="G718" s="142" t="s">
        <v>15344</v>
      </c>
      <c r="H718" s="142" t="s">
        <v>15647</v>
      </c>
      <c r="I718" s="142" t="s">
        <v>14637</v>
      </c>
      <c r="J718" s="142" t="s">
        <v>15648</v>
      </c>
    </row>
    <row r="719" spans="1:10" x14ac:dyDescent="0.25">
      <c r="A719" s="142" t="s">
        <v>14597</v>
      </c>
      <c r="B719" s="142" t="s">
        <v>15790</v>
      </c>
      <c r="C719" s="142">
        <v>3300034504</v>
      </c>
      <c r="D719" s="142">
        <v>0</v>
      </c>
      <c r="E719" s="142">
        <v>1</v>
      </c>
      <c r="F719" s="142" t="s">
        <v>15344</v>
      </c>
      <c r="G719" s="142" t="s">
        <v>15344</v>
      </c>
      <c r="H719" s="2"/>
      <c r="I719" s="2"/>
      <c r="J719" s="2"/>
    </row>
    <row r="720" spans="1:10" x14ac:dyDescent="0.25">
      <c r="A720" s="142" t="s">
        <v>14597</v>
      </c>
      <c r="B720" s="142" t="s">
        <v>15791</v>
      </c>
      <c r="C720" s="142">
        <v>3300034504</v>
      </c>
      <c r="D720" s="142">
        <v>0</v>
      </c>
      <c r="E720" s="142">
        <v>1</v>
      </c>
      <c r="F720" s="142" t="s">
        <v>15344</v>
      </c>
      <c r="G720" s="142" t="s">
        <v>15344</v>
      </c>
      <c r="H720" s="142" t="s">
        <v>794</v>
      </c>
      <c r="I720" s="142" t="s">
        <v>794</v>
      </c>
      <c r="J720" s="142" t="s">
        <v>794</v>
      </c>
    </row>
    <row r="721" spans="1:10" x14ac:dyDescent="0.25">
      <c r="A721" s="142" t="s">
        <v>14597</v>
      </c>
      <c r="B721" s="142" t="s">
        <v>15792</v>
      </c>
      <c r="C721" s="142">
        <v>3300034504</v>
      </c>
      <c r="D721" s="142">
        <v>1</v>
      </c>
      <c r="E721" s="142">
        <v>0</v>
      </c>
      <c r="F721" s="142" t="s">
        <v>15344</v>
      </c>
      <c r="G721" s="142" t="s">
        <v>15344</v>
      </c>
      <c r="H721" s="142" t="s">
        <v>14846</v>
      </c>
      <c r="I721" s="142" t="s">
        <v>14703</v>
      </c>
      <c r="J721" s="142" t="s">
        <v>15793</v>
      </c>
    </row>
    <row r="722" spans="1:10" x14ac:dyDescent="0.25">
      <c r="A722" s="142" t="s">
        <v>14597</v>
      </c>
      <c r="B722" s="142" t="s">
        <v>15794</v>
      </c>
      <c r="C722" s="142">
        <v>3300034504</v>
      </c>
      <c r="D722" s="142">
        <v>0</v>
      </c>
      <c r="E722" s="142">
        <v>1</v>
      </c>
      <c r="F722" s="142" t="s">
        <v>15344</v>
      </c>
      <c r="G722" s="142" t="s">
        <v>15344</v>
      </c>
      <c r="H722" s="142" t="s">
        <v>14628</v>
      </c>
      <c r="I722" s="142" t="s">
        <v>14629</v>
      </c>
      <c r="J722" s="142" t="s">
        <v>14630</v>
      </c>
    </row>
    <row r="723" spans="1:10" x14ac:dyDescent="0.25">
      <c r="A723" s="142" t="s">
        <v>14597</v>
      </c>
      <c r="B723" s="142" t="s">
        <v>15795</v>
      </c>
      <c r="C723" s="142">
        <v>3300034504</v>
      </c>
      <c r="D723" s="142">
        <v>0</v>
      </c>
      <c r="E723" s="142">
        <v>1</v>
      </c>
      <c r="F723" s="142" t="s">
        <v>15344</v>
      </c>
      <c r="G723" s="142" t="s">
        <v>15344</v>
      </c>
      <c r="H723" s="142" t="s">
        <v>15796</v>
      </c>
      <c r="I723" s="142" t="s">
        <v>14693</v>
      </c>
      <c r="J723" s="142" t="s">
        <v>15797</v>
      </c>
    </row>
    <row r="724" spans="1:10" x14ac:dyDescent="0.25">
      <c r="A724" s="142" t="s">
        <v>14597</v>
      </c>
      <c r="B724" s="142" t="s">
        <v>15798</v>
      </c>
      <c r="C724" s="142">
        <v>3300034504</v>
      </c>
      <c r="D724" s="142">
        <v>0</v>
      </c>
      <c r="E724" s="142">
        <v>2</v>
      </c>
      <c r="F724" s="142" t="s">
        <v>15344</v>
      </c>
      <c r="G724" s="142" t="s">
        <v>15344</v>
      </c>
      <c r="H724" s="142" t="s">
        <v>15405</v>
      </c>
      <c r="I724" s="142" t="s">
        <v>14637</v>
      </c>
      <c r="J724" s="142" t="s">
        <v>15406</v>
      </c>
    </row>
    <row r="725" spans="1:10" x14ac:dyDescent="0.25">
      <c r="A725" s="142" t="s">
        <v>14597</v>
      </c>
      <c r="B725" s="142" t="s">
        <v>15799</v>
      </c>
      <c r="C725" s="142">
        <v>3300034504</v>
      </c>
      <c r="D725" s="142">
        <v>1</v>
      </c>
      <c r="E725" s="142">
        <v>0</v>
      </c>
      <c r="F725" s="142" t="s">
        <v>15344</v>
      </c>
      <c r="G725" s="142" t="s">
        <v>15344</v>
      </c>
      <c r="H725" s="142" t="s">
        <v>794</v>
      </c>
      <c r="I725" s="142" t="s">
        <v>794</v>
      </c>
      <c r="J725" s="142" t="s">
        <v>794</v>
      </c>
    </row>
    <row r="726" spans="1:10" x14ac:dyDescent="0.25">
      <c r="A726" s="142" t="s">
        <v>14597</v>
      </c>
      <c r="B726" s="142" t="s">
        <v>15800</v>
      </c>
      <c r="C726" s="142">
        <v>3300034504</v>
      </c>
      <c r="D726" s="142">
        <v>0</v>
      </c>
      <c r="E726" s="142">
        <v>1</v>
      </c>
      <c r="F726" s="142" t="s">
        <v>15344</v>
      </c>
      <c r="G726" s="142" t="s">
        <v>15344</v>
      </c>
      <c r="H726" s="142" t="s">
        <v>15801</v>
      </c>
      <c r="I726" s="142" t="s">
        <v>14742</v>
      </c>
      <c r="J726" s="142" t="s">
        <v>15444</v>
      </c>
    </row>
    <row r="727" spans="1:10" x14ac:dyDescent="0.25">
      <c r="A727" s="142" t="s">
        <v>14597</v>
      </c>
      <c r="B727" s="142" t="s">
        <v>15802</v>
      </c>
      <c r="C727" s="142">
        <v>3300034504</v>
      </c>
      <c r="D727" s="142">
        <v>0</v>
      </c>
      <c r="E727" s="142">
        <v>1</v>
      </c>
      <c r="F727" s="142" t="s">
        <v>15344</v>
      </c>
      <c r="G727" s="142" t="s">
        <v>15344</v>
      </c>
      <c r="H727" s="2"/>
      <c r="I727" s="2"/>
      <c r="J727" s="2"/>
    </row>
    <row r="728" spans="1:10" x14ac:dyDescent="0.25">
      <c r="A728" s="142" t="s">
        <v>14597</v>
      </c>
      <c r="B728" s="142" t="s">
        <v>15803</v>
      </c>
      <c r="C728" s="142">
        <v>3300034504</v>
      </c>
      <c r="D728" s="142">
        <v>0</v>
      </c>
      <c r="E728" s="142">
        <v>1</v>
      </c>
      <c r="F728" s="142" t="s">
        <v>15344</v>
      </c>
      <c r="G728" s="142" t="s">
        <v>15344</v>
      </c>
      <c r="H728" s="142" t="s">
        <v>15804</v>
      </c>
      <c r="I728" s="142" t="s">
        <v>14653</v>
      </c>
      <c r="J728" s="142" t="s">
        <v>15321</v>
      </c>
    </row>
    <row r="729" spans="1:10" x14ac:dyDescent="0.25">
      <c r="A729" s="142" t="s">
        <v>14597</v>
      </c>
      <c r="B729" s="142" t="s">
        <v>15805</v>
      </c>
      <c r="C729" s="142">
        <v>3300034504</v>
      </c>
      <c r="D729" s="142">
        <v>0</v>
      </c>
      <c r="E729" s="142">
        <v>3</v>
      </c>
      <c r="F729" s="142" t="s">
        <v>15344</v>
      </c>
      <c r="G729" s="142" t="s">
        <v>15344</v>
      </c>
      <c r="H729" s="142" t="s">
        <v>14735</v>
      </c>
      <c r="I729" s="142" t="s">
        <v>14395</v>
      </c>
      <c r="J729" s="142" t="s">
        <v>14736</v>
      </c>
    </row>
    <row r="730" spans="1:10" x14ac:dyDescent="0.25">
      <c r="A730" s="142" t="s">
        <v>14597</v>
      </c>
      <c r="B730" s="142" t="s">
        <v>15806</v>
      </c>
      <c r="C730" s="142">
        <v>3300034504</v>
      </c>
      <c r="D730" s="142">
        <v>2</v>
      </c>
      <c r="E730" s="142">
        <v>0</v>
      </c>
      <c r="F730" s="142" t="s">
        <v>15344</v>
      </c>
      <c r="G730" s="142" t="s">
        <v>15344</v>
      </c>
      <c r="H730" s="2"/>
      <c r="I730" s="2"/>
      <c r="J730" s="2"/>
    </row>
    <row r="731" spans="1:10" x14ac:dyDescent="0.25">
      <c r="A731" s="142" t="s">
        <v>14597</v>
      </c>
      <c r="B731" s="142" t="s">
        <v>15807</v>
      </c>
      <c r="C731" s="142">
        <v>3300034504</v>
      </c>
      <c r="D731" s="142">
        <v>1</v>
      </c>
      <c r="E731" s="142">
        <v>0</v>
      </c>
      <c r="F731" s="142" t="s">
        <v>15344</v>
      </c>
      <c r="G731" s="142" t="s">
        <v>15344</v>
      </c>
      <c r="H731" s="142" t="s">
        <v>14668</v>
      </c>
      <c r="I731" s="142" t="s">
        <v>14394</v>
      </c>
      <c r="J731" s="142" t="s">
        <v>14669</v>
      </c>
    </row>
    <row r="732" spans="1:10" x14ac:dyDescent="0.25">
      <c r="A732" s="142" t="s">
        <v>14597</v>
      </c>
      <c r="B732" s="142" t="s">
        <v>15808</v>
      </c>
      <c r="C732" s="142">
        <v>3300034504</v>
      </c>
      <c r="D732" s="142">
        <v>0</v>
      </c>
      <c r="E732" s="142">
        <v>1</v>
      </c>
      <c r="F732" s="142" t="s">
        <v>15344</v>
      </c>
      <c r="G732" s="142" t="s">
        <v>15344</v>
      </c>
      <c r="H732" s="142" t="s">
        <v>14668</v>
      </c>
      <c r="I732" s="142" t="s">
        <v>14394</v>
      </c>
      <c r="J732" s="142" t="s">
        <v>14669</v>
      </c>
    </row>
    <row r="733" spans="1:10" x14ac:dyDescent="0.25">
      <c r="A733" s="142" t="s">
        <v>14597</v>
      </c>
      <c r="B733" s="142" t="s">
        <v>15809</v>
      </c>
      <c r="C733" s="142">
        <v>3300034504</v>
      </c>
      <c r="D733" s="142">
        <v>3</v>
      </c>
      <c r="E733" s="142">
        <v>0</v>
      </c>
      <c r="F733" s="142" t="s">
        <v>15344</v>
      </c>
      <c r="G733" s="142" t="s">
        <v>15344</v>
      </c>
      <c r="H733" s="2"/>
      <c r="I733" s="2"/>
      <c r="J733" s="2"/>
    </row>
    <row r="734" spans="1:10" x14ac:dyDescent="0.25">
      <c r="A734" s="142" t="s">
        <v>14597</v>
      </c>
      <c r="B734" s="142" t="s">
        <v>15810</v>
      </c>
      <c r="C734" s="142">
        <v>3300034504</v>
      </c>
      <c r="D734" s="142">
        <v>1</v>
      </c>
      <c r="E734" s="142">
        <v>0</v>
      </c>
      <c r="F734" s="142" t="s">
        <v>15344</v>
      </c>
      <c r="G734" s="142" t="s">
        <v>15344</v>
      </c>
      <c r="H734" s="142" t="s">
        <v>15446</v>
      </c>
      <c r="I734" s="142" t="s">
        <v>14637</v>
      </c>
      <c r="J734" s="142" t="s">
        <v>15811</v>
      </c>
    </row>
    <row r="735" spans="1:10" x14ac:dyDescent="0.25">
      <c r="A735" s="142" t="s">
        <v>14597</v>
      </c>
      <c r="B735" s="142" t="s">
        <v>15812</v>
      </c>
      <c r="C735" s="142">
        <v>3300034504</v>
      </c>
      <c r="D735" s="142">
        <v>0</v>
      </c>
      <c r="E735" s="142">
        <v>1</v>
      </c>
      <c r="F735" s="142" t="s">
        <v>15344</v>
      </c>
      <c r="G735" s="142" t="s">
        <v>15344</v>
      </c>
      <c r="H735" s="142" t="s">
        <v>14802</v>
      </c>
      <c r="I735" s="142" t="s">
        <v>14394</v>
      </c>
      <c r="J735" s="142" t="s">
        <v>14900</v>
      </c>
    </row>
    <row r="736" spans="1:10" x14ac:dyDescent="0.25">
      <c r="A736" s="142" t="s">
        <v>14599</v>
      </c>
      <c r="B736" s="142" t="s">
        <v>15356</v>
      </c>
      <c r="C736" s="142">
        <v>3300034505</v>
      </c>
      <c r="D736" s="142">
        <v>0</v>
      </c>
      <c r="E736" s="142">
        <v>0</v>
      </c>
      <c r="F736" s="142" t="s">
        <v>15344</v>
      </c>
      <c r="G736" s="142" t="s">
        <v>15344</v>
      </c>
      <c r="H736" s="2"/>
      <c r="I736" s="2"/>
      <c r="J736" s="2"/>
    </row>
    <row r="737" spans="1:10" x14ac:dyDescent="0.25">
      <c r="A737" s="142" t="s">
        <v>14599</v>
      </c>
      <c r="B737" s="142" t="s">
        <v>15813</v>
      </c>
      <c r="C737" s="142">
        <v>3300034505</v>
      </c>
      <c r="D737" s="142">
        <v>1</v>
      </c>
      <c r="E737" s="142">
        <v>0</v>
      </c>
      <c r="F737" s="142" t="s">
        <v>15344</v>
      </c>
      <c r="G737" s="142" t="s">
        <v>15344</v>
      </c>
      <c r="H737" s="142" t="s">
        <v>15814</v>
      </c>
      <c r="I737" s="142" t="s">
        <v>14620</v>
      </c>
      <c r="J737" s="142" t="s">
        <v>14862</v>
      </c>
    </row>
    <row r="738" spans="1:10" x14ac:dyDescent="0.25">
      <c r="A738" s="142" t="s">
        <v>14599</v>
      </c>
      <c r="B738" s="142" t="s">
        <v>15815</v>
      </c>
      <c r="C738" s="142">
        <v>3300034505</v>
      </c>
      <c r="D738" s="142">
        <v>2</v>
      </c>
      <c r="E738" s="142">
        <v>0</v>
      </c>
      <c r="F738" s="142" t="s">
        <v>15344</v>
      </c>
      <c r="G738" s="142" t="s">
        <v>15344</v>
      </c>
      <c r="H738" s="142" t="s">
        <v>14718</v>
      </c>
      <c r="I738" s="142" t="s">
        <v>14710</v>
      </c>
      <c r="J738" s="142" t="s">
        <v>14719</v>
      </c>
    </row>
    <row r="739" spans="1:10" x14ac:dyDescent="0.25">
      <c r="A739" s="142" t="s">
        <v>14599</v>
      </c>
      <c r="B739" s="142" t="s">
        <v>15816</v>
      </c>
      <c r="C739" s="142">
        <v>3300034505</v>
      </c>
      <c r="D739" s="142">
        <v>0</v>
      </c>
      <c r="E739" s="142">
        <v>1</v>
      </c>
      <c r="F739" s="142" t="s">
        <v>15344</v>
      </c>
      <c r="G739" s="142" t="s">
        <v>15344</v>
      </c>
      <c r="H739" s="142" t="s">
        <v>15130</v>
      </c>
      <c r="I739" s="142" t="s">
        <v>14394</v>
      </c>
      <c r="J739" s="142" t="s">
        <v>15268</v>
      </c>
    </row>
    <row r="740" spans="1:10" x14ac:dyDescent="0.25">
      <c r="A740" s="142" t="s">
        <v>14599</v>
      </c>
      <c r="B740" s="142" t="s">
        <v>15817</v>
      </c>
      <c r="C740" s="142">
        <v>3300034505</v>
      </c>
      <c r="D740" s="142">
        <v>0</v>
      </c>
      <c r="E740" s="142">
        <v>1</v>
      </c>
      <c r="F740" s="142" t="s">
        <v>15344</v>
      </c>
      <c r="G740" s="142" t="s">
        <v>15344</v>
      </c>
      <c r="H740" s="142" t="s">
        <v>15247</v>
      </c>
      <c r="I740" s="142" t="s">
        <v>15248</v>
      </c>
      <c r="J740" s="142" t="s">
        <v>15249</v>
      </c>
    </row>
    <row r="741" spans="1:10" x14ac:dyDescent="0.25">
      <c r="A741" s="142" t="s">
        <v>14599</v>
      </c>
      <c r="B741" s="142" t="s">
        <v>15818</v>
      </c>
      <c r="C741" s="142">
        <v>3300034505</v>
      </c>
      <c r="D741" s="142">
        <v>1</v>
      </c>
      <c r="E741" s="142">
        <v>0</v>
      </c>
      <c r="F741" s="142" t="s">
        <v>15344</v>
      </c>
      <c r="G741" s="142" t="s">
        <v>15344</v>
      </c>
      <c r="H741" s="142" t="s">
        <v>14949</v>
      </c>
      <c r="I741" s="142" t="s">
        <v>14394</v>
      </c>
      <c r="J741" s="142" t="s">
        <v>14840</v>
      </c>
    </row>
    <row r="742" spans="1:10" x14ac:dyDescent="0.25">
      <c r="A742" s="142" t="s">
        <v>14599</v>
      </c>
      <c r="B742" s="142" t="s">
        <v>15819</v>
      </c>
      <c r="C742" s="142">
        <v>3300034505</v>
      </c>
      <c r="D742" s="142">
        <v>1</v>
      </c>
      <c r="E742" s="142">
        <v>0</v>
      </c>
      <c r="F742" s="142" t="s">
        <v>15344</v>
      </c>
      <c r="G742" s="142" t="s">
        <v>15344</v>
      </c>
      <c r="H742" s="142" t="s">
        <v>15071</v>
      </c>
      <c r="I742" s="142" t="s">
        <v>14775</v>
      </c>
      <c r="J742" s="142" t="s">
        <v>15072</v>
      </c>
    </row>
    <row r="743" spans="1:10" x14ac:dyDescent="0.25">
      <c r="A743" s="142" t="s">
        <v>14599</v>
      </c>
      <c r="B743" s="142" t="s">
        <v>15820</v>
      </c>
      <c r="C743" s="142">
        <v>3300034505</v>
      </c>
      <c r="D743" s="142">
        <v>1</v>
      </c>
      <c r="E743" s="142">
        <v>0</v>
      </c>
      <c r="F743" s="142" t="s">
        <v>15344</v>
      </c>
      <c r="G743" s="142" t="s">
        <v>15344</v>
      </c>
      <c r="H743" s="2"/>
      <c r="I743" s="2"/>
      <c r="J743" s="2"/>
    </row>
    <row r="744" spans="1:10" x14ac:dyDescent="0.25">
      <c r="A744" s="142" t="s">
        <v>14599</v>
      </c>
      <c r="B744" s="142" t="s">
        <v>15821</v>
      </c>
      <c r="C744" s="142">
        <v>3300034505</v>
      </c>
      <c r="D744" s="142">
        <v>1</v>
      </c>
      <c r="E744" s="142">
        <v>0</v>
      </c>
      <c r="F744" s="142" t="s">
        <v>15344</v>
      </c>
      <c r="G744" s="142" t="s">
        <v>15344</v>
      </c>
      <c r="H744" s="2"/>
      <c r="I744" s="2"/>
      <c r="J744" s="2"/>
    </row>
    <row r="745" spans="1:10" x14ac:dyDescent="0.25">
      <c r="A745" s="142" t="s">
        <v>14599</v>
      </c>
      <c r="B745" s="142" t="s">
        <v>15822</v>
      </c>
      <c r="C745" s="142">
        <v>3300034505</v>
      </c>
      <c r="D745" s="142">
        <v>1</v>
      </c>
      <c r="E745" s="142">
        <v>0</v>
      </c>
      <c r="F745" s="142" t="s">
        <v>15344</v>
      </c>
      <c r="G745" s="142" t="s">
        <v>15344</v>
      </c>
      <c r="H745" s="142" t="s">
        <v>15265</v>
      </c>
      <c r="I745" s="142" t="s">
        <v>14620</v>
      </c>
      <c r="J745" s="142" t="s">
        <v>15266</v>
      </c>
    </row>
    <row r="746" spans="1:10" x14ac:dyDescent="0.25">
      <c r="A746" s="142" t="s">
        <v>14599</v>
      </c>
      <c r="B746" s="142" t="s">
        <v>15823</v>
      </c>
      <c r="C746" s="142">
        <v>3300034505</v>
      </c>
      <c r="D746" s="142">
        <v>0</v>
      </c>
      <c r="E746" s="142">
        <v>1</v>
      </c>
      <c r="F746" s="142" t="s">
        <v>15344</v>
      </c>
      <c r="G746" s="142" t="s">
        <v>15344</v>
      </c>
      <c r="H746" s="142" t="s">
        <v>14798</v>
      </c>
      <c r="I746" s="142" t="s">
        <v>14637</v>
      </c>
      <c r="J746" s="142" t="s">
        <v>14927</v>
      </c>
    </row>
    <row r="747" spans="1:10" x14ac:dyDescent="0.25">
      <c r="A747" s="142" t="s">
        <v>14599</v>
      </c>
      <c r="B747" s="142" t="s">
        <v>15824</v>
      </c>
      <c r="C747" s="142">
        <v>3300034505</v>
      </c>
      <c r="D747" s="142">
        <v>3</v>
      </c>
      <c r="E747" s="142">
        <v>0</v>
      </c>
      <c r="F747" s="142" t="s">
        <v>15344</v>
      </c>
      <c r="G747" s="142" t="s">
        <v>15344</v>
      </c>
      <c r="H747" s="142" t="s">
        <v>14798</v>
      </c>
      <c r="I747" s="142" t="s">
        <v>14799</v>
      </c>
      <c r="J747" s="142" t="s">
        <v>15589</v>
      </c>
    </row>
    <row r="748" spans="1:10" x14ac:dyDescent="0.25">
      <c r="A748" s="142" t="s">
        <v>14599</v>
      </c>
      <c r="B748" s="142" t="s">
        <v>15825</v>
      </c>
      <c r="C748" s="142">
        <v>3300034505</v>
      </c>
      <c r="D748" s="142">
        <v>0</v>
      </c>
      <c r="E748" s="142">
        <v>2</v>
      </c>
      <c r="F748" s="142" t="s">
        <v>15344</v>
      </c>
      <c r="G748" s="142" t="s">
        <v>15344</v>
      </c>
      <c r="H748" s="142" t="s">
        <v>15826</v>
      </c>
      <c r="I748" s="142" t="s">
        <v>14394</v>
      </c>
      <c r="J748" s="142" t="s">
        <v>15827</v>
      </c>
    </row>
    <row r="749" spans="1:10" x14ac:dyDescent="0.25">
      <c r="A749" s="142" t="s">
        <v>14599</v>
      </c>
      <c r="B749" s="142" t="s">
        <v>15828</v>
      </c>
      <c r="C749" s="142">
        <v>3300034505</v>
      </c>
      <c r="D749" s="142">
        <v>2</v>
      </c>
      <c r="E749" s="142">
        <v>0</v>
      </c>
      <c r="F749" s="142" t="s">
        <v>15344</v>
      </c>
      <c r="G749" s="142" t="s">
        <v>15344</v>
      </c>
      <c r="H749" s="142" t="s">
        <v>14623</v>
      </c>
      <c r="I749" s="142" t="s">
        <v>14393</v>
      </c>
      <c r="J749" s="142" t="s">
        <v>14624</v>
      </c>
    </row>
    <row r="750" spans="1:10" x14ac:dyDescent="0.25">
      <c r="A750" s="142" t="s">
        <v>14599</v>
      </c>
      <c r="B750" s="142" t="s">
        <v>15829</v>
      </c>
      <c r="C750" s="142">
        <v>3300034505</v>
      </c>
      <c r="D750" s="142">
        <v>0</v>
      </c>
      <c r="E750" s="142">
        <v>1</v>
      </c>
      <c r="F750" s="142" t="s">
        <v>15344</v>
      </c>
      <c r="G750" s="142" t="s">
        <v>15344</v>
      </c>
      <c r="H750" s="142" t="s">
        <v>15830</v>
      </c>
      <c r="I750" s="142" t="s">
        <v>14703</v>
      </c>
      <c r="J750" s="142" t="s">
        <v>14977</v>
      </c>
    </row>
    <row r="751" spans="1:10" x14ac:dyDescent="0.25">
      <c r="A751" s="142" t="s">
        <v>14599</v>
      </c>
      <c r="B751" s="142" t="s">
        <v>15831</v>
      </c>
      <c r="C751" s="142">
        <v>3300034505</v>
      </c>
      <c r="D751" s="142">
        <v>0</v>
      </c>
      <c r="E751" s="142">
        <v>2</v>
      </c>
      <c r="F751" s="142" t="s">
        <v>15344</v>
      </c>
      <c r="G751" s="142" t="s">
        <v>15344</v>
      </c>
      <c r="H751" s="142" t="s">
        <v>14682</v>
      </c>
      <c r="I751" s="142" t="s">
        <v>14683</v>
      </c>
      <c r="J751" s="142" t="s">
        <v>14684</v>
      </c>
    </row>
    <row r="752" spans="1:10" x14ac:dyDescent="0.25">
      <c r="A752" s="142" t="s">
        <v>14599</v>
      </c>
      <c r="B752" s="142" t="s">
        <v>15832</v>
      </c>
      <c r="C752" s="142">
        <v>3300034505</v>
      </c>
      <c r="D752" s="142">
        <v>2</v>
      </c>
      <c r="E752" s="142">
        <v>0</v>
      </c>
      <c r="F752" s="142" t="s">
        <v>15344</v>
      </c>
      <c r="G752" s="142" t="s">
        <v>15344</v>
      </c>
      <c r="H752" s="142" t="s">
        <v>14671</v>
      </c>
      <c r="I752" s="142" t="s">
        <v>14664</v>
      </c>
      <c r="J752" s="142" t="s">
        <v>14874</v>
      </c>
    </row>
    <row r="753" spans="1:10" x14ac:dyDescent="0.25">
      <c r="A753" s="142" t="s">
        <v>14599</v>
      </c>
      <c r="B753" s="142" t="s">
        <v>15833</v>
      </c>
      <c r="C753" s="142">
        <v>3300034505</v>
      </c>
      <c r="D753" s="142">
        <v>4</v>
      </c>
      <c r="E753" s="142">
        <v>0</v>
      </c>
      <c r="F753" s="142" t="s">
        <v>15344</v>
      </c>
      <c r="G753" s="142" t="s">
        <v>15344</v>
      </c>
      <c r="H753" s="142" t="s">
        <v>794</v>
      </c>
      <c r="I753" s="142" t="s">
        <v>794</v>
      </c>
      <c r="J753" s="142" t="s">
        <v>794</v>
      </c>
    </row>
    <row r="754" spans="1:10" x14ac:dyDescent="0.25">
      <c r="A754" s="142" t="s">
        <v>14599</v>
      </c>
      <c r="B754" s="142" t="s">
        <v>15834</v>
      </c>
      <c r="C754" s="142">
        <v>3300034505</v>
      </c>
      <c r="D754" s="142">
        <v>0</v>
      </c>
      <c r="E754" s="142">
        <v>1</v>
      </c>
      <c r="F754" s="142" t="s">
        <v>15344</v>
      </c>
      <c r="G754" s="142" t="s">
        <v>15344</v>
      </c>
      <c r="H754" s="142" t="s">
        <v>14682</v>
      </c>
      <c r="I754" s="142" t="s">
        <v>14683</v>
      </c>
      <c r="J754" s="142" t="s">
        <v>14684</v>
      </c>
    </row>
    <row r="755" spans="1:10" x14ac:dyDescent="0.25">
      <c r="A755" s="142" t="s">
        <v>14599</v>
      </c>
      <c r="B755" s="142" t="s">
        <v>15835</v>
      </c>
      <c r="C755" s="142">
        <v>3300034505</v>
      </c>
      <c r="D755" s="142">
        <v>3</v>
      </c>
      <c r="E755" s="142">
        <v>0</v>
      </c>
      <c r="F755" s="142" t="s">
        <v>15344</v>
      </c>
      <c r="G755" s="142" t="s">
        <v>15344</v>
      </c>
      <c r="H755" s="142" t="s">
        <v>15836</v>
      </c>
      <c r="I755" s="142" t="s">
        <v>15837</v>
      </c>
      <c r="J755" s="142" t="s">
        <v>15838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36AD8-812D-401E-89E2-07CAADCADFEF}">
  <dimension ref="A1:AZ842"/>
  <sheetViews>
    <sheetView zoomScaleNormal="100" workbookViewId="0">
      <pane ySplit="3" topLeftCell="A4" activePane="bottomLeft" state="frozen"/>
      <selection pane="bottomLeft"/>
    </sheetView>
  </sheetViews>
  <sheetFormatPr defaultColWidth="9.140625" defaultRowHeight="15" x14ac:dyDescent="0.2"/>
  <cols>
    <col min="1" max="1" width="17.7109375" style="76" customWidth="1"/>
    <col min="2" max="2" width="23.85546875" style="76" customWidth="1"/>
    <col min="3" max="3" width="33" style="38" bestFit="1" customWidth="1"/>
    <col min="4" max="4" width="113.42578125" style="38" bestFit="1" customWidth="1"/>
    <col min="5" max="5" width="11.42578125" style="38" customWidth="1"/>
    <col min="6" max="6" width="17.42578125" style="38" customWidth="1"/>
    <col min="7" max="7" width="24.42578125" style="38" customWidth="1"/>
    <col min="8" max="8" width="23.85546875" style="38" customWidth="1"/>
    <col min="9" max="30" width="38.7109375" style="39" customWidth="1"/>
    <col min="31" max="16384" width="9.140625" style="2"/>
  </cols>
  <sheetData>
    <row r="1" spans="1:52" s="118" customFormat="1" ht="15.75" x14ac:dyDescent="0.25">
      <c r="A1" s="165" t="s">
        <v>16427</v>
      </c>
      <c r="B1" s="120"/>
      <c r="C1" s="112"/>
      <c r="D1" s="112"/>
      <c r="E1" s="112"/>
      <c r="F1" s="112"/>
      <c r="G1" s="112"/>
      <c r="H1" s="112"/>
      <c r="I1" s="121"/>
      <c r="J1" s="121"/>
      <c r="K1" s="121"/>
      <c r="L1" s="121"/>
      <c r="M1" s="121"/>
      <c r="N1" s="121"/>
      <c r="O1" s="121"/>
      <c r="P1" s="121"/>
      <c r="Q1" s="121"/>
      <c r="R1" s="121"/>
      <c r="S1" s="121"/>
      <c r="T1" s="121"/>
      <c r="U1" s="121"/>
      <c r="V1" s="121"/>
      <c r="W1" s="121"/>
      <c r="X1" s="121"/>
      <c r="Y1" s="121"/>
      <c r="Z1" s="121"/>
      <c r="AA1" s="121"/>
      <c r="AB1" s="121"/>
      <c r="AC1" s="121"/>
      <c r="AD1" s="121"/>
    </row>
    <row r="2" spans="1:52" s="15" customFormat="1" ht="54.75" x14ac:dyDescent="0.25">
      <c r="A2" s="183" t="s">
        <v>2990</v>
      </c>
      <c r="B2" s="183"/>
      <c r="C2" s="188" t="s">
        <v>0</v>
      </c>
      <c r="D2" s="188" t="s">
        <v>51</v>
      </c>
      <c r="E2" s="188" t="s">
        <v>1</v>
      </c>
      <c r="F2" s="188" t="s">
        <v>2</v>
      </c>
      <c r="G2" s="188" t="s">
        <v>53</v>
      </c>
      <c r="H2" s="190" t="s">
        <v>54</v>
      </c>
      <c r="I2" s="195" t="s">
        <v>13073</v>
      </c>
      <c r="J2" s="196"/>
      <c r="K2" s="196"/>
      <c r="L2" s="196"/>
      <c r="M2" s="197"/>
      <c r="N2" s="192" t="s">
        <v>13074</v>
      </c>
      <c r="O2" s="193"/>
      <c r="P2" s="193"/>
      <c r="Q2" s="194"/>
      <c r="R2" s="12" t="s">
        <v>13075</v>
      </c>
      <c r="S2" s="185" t="s">
        <v>13076</v>
      </c>
      <c r="T2" s="185"/>
      <c r="U2" s="13" t="s">
        <v>13077</v>
      </c>
      <c r="V2" s="186" t="s">
        <v>13078</v>
      </c>
      <c r="W2" s="186"/>
      <c r="X2" s="186"/>
      <c r="Y2" s="186"/>
      <c r="Z2" s="186"/>
      <c r="AA2" s="186"/>
      <c r="AB2" s="14" t="s">
        <v>13079</v>
      </c>
      <c r="AC2" s="187" t="s">
        <v>13080</v>
      </c>
      <c r="AD2" s="187"/>
    </row>
    <row r="3" spans="1:52" s="23" customFormat="1" ht="18.75" thickBot="1" x14ac:dyDescent="0.3">
      <c r="A3" s="184"/>
      <c r="B3" s="184"/>
      <c r="C3" s="189"/>
      <c r="D3" s="189"/>
      <c r="E3" s="189"/>
      <c r="F3" s="189"/>
      <c r="G3" s="189"/>
      <c r="H3" s="191"/>
      <c r="I3" s="16">
        <v>3300034492</v>
      </c>
      <c r="J3" s="16">
        <v>3300034503</v>
      </c>
      <c r="K3" s="16">
        <v>3300034496</v>
      </c>
      <c r="L3" s="16">
        <v>3300034490</v>
      </c>
      <c r="M3" s="16">
        <v>3300034497</v>
      </c>
      <c r="N3" s="17">
        <v>3300034488</v>
      </c>
      <c r="O3" s="17">
        <v>3300034489</v>
      </c>
      <c r="P3" s="17">
        <v>3300034501</v>
      </c>
      <c r="Q3" s="17">
        <v>3300034495</v>
      </c>
      <c r="R3" s="18">
        <v>3300034494</v>
      </c>
      <c r="S3" s="19">
        <v>3300034499</v>
      </c>
      <c r="T3" s="19">
        <v>3300034500</v>
      </c>
      <c r="U3" s="20">
        <v>3300034485</v>
      </c>
      <c r="V3" s="21">
        <v>3300034498</v>
      </c>
      <c r="W3" s="21">
        <v>3300034502</v>
      </c>
      <c r="X3" s="21">
        <v>3300034493</v>
      </c>
      <c r="Y3" s="21">
        <v>3300034483</v>
      </c>
      <c r="Z3" s="21">
        <v>3300034484</v>
      </c>
      <c r="AA3" s="21">
        <v>3300034491</v>
      </c>
      <c r="AB3" s="22">
        <v>3300034505</v>
      </c>
      <c r="AC3" s="85">
        <v>3300034486</v>
      </c>
      <c r="AD3" s="85">
        <v>3300034504</v>
      </c>
      <c r="AZ3" s="24"/>
    </row>
    <row r="4" spans="1:52" ht="28.5" x14ac:dyDescent="0.2">
      <c r="A4" s="173" t="s">
        <v>9350</v>
      </c>
      <c r="B4" s="174"/>
      <c r="C4" s="25" t="s">
        <v>26</v>
      </c>
      <c r="D4" s="25" t="s">
        <v>24</v>
      </c>
      <c r="E4" s="25" t="s">
        <v>25</v>
      </c>
      <c r="F4" s="25" t="s">
        <v>27</v>
      </c>
      <c r="G4" s="25" t="s">
        <v>855</v>
      </c>
      <c r="H4" s="26" t="s">
        <v>9209</v>
      </c>
      <c r="I4" s="27" t="s">
        <v>9215</v>
      </c>
      <c r="J4" s="27" t="s">
        <v>9226</v>
      </c>
      <c r="K4" s="27" t="s">
        <v>9219</v>
      </c>
      <c r="L4" s="27" t="s">
        <v>9213</v>
      </c>
      <c r="M4" s="27" t="s">
        <v>9220</v>
      </c>
      <c r="N4" s="27" t="s">
        <v>9211</v>
      </c>
      <c r="O4" s="27" t="s">
        <v>9212</v>
      </c>
      <c r="P4" s="27" t="s">
        <v>9224</v>
      </c>
      <c r="Q4" s="27" t="s">
        <v>9218</v>
      </c>
      <c r="R4" s="27" t="s">
        <v>9217</v>
      </c>
      <c r="S4" s="27" t="s">
        <v>9222</v>
      </c>
      <c r="T4" s="27" t="s">
        <v>9223</v>
      </c>
      <c r="U4" s="27" t="s">
        <v>794</v>
      </c>
      <c r="V4" s="27" t="s">
        <v>9221</v>
      </c>
      <c r="W4" s="27" t="s">
        <v>9225</v>
      </c>
      <c r="X4" s="27" t="s">
        <v>9216</v>
      </c>
      <c r="Y4" s="27" t="s">
        <v>856</v>
      </c>
      <c r="Z4" s="27" t="s">
        <v>794</v>
      </c>
      <c r="AA4" s="27" t="s">
        <v>9214</v>
      </c>
      <c r="AB4" s="27" t="s">
        <v>9228</v>
      </c>
      <c r="AC4" s="27" t="s">
        <v>9210</v>
      </c>
      <c r="AD4" s="27" t="s">
        <v>9227</v>
      </c>
    </row>
    <row r="5" spans="1:52" ht="28.5" x14ac:dyDescent="0.2">
      <c r="A5" s="173"/>
      <c r="B5" s="174"/>
      <c r="C5" s="25" t="s">
        <v>40</v>
      </c>
      <c r="D5" s="25" t="s">
        <v>807</v>
      </c>
      <c r="E5" s="25" t="s">
        <v>39</v>
      </c>
      <c r="F5" s="25" t="s">
        <v>809</v>
      </c>
      <c r="G5" s="25" t="s">
        <v>808</v>
      </c>
      <c r="H5" s="25" t="s">
        <v>861</v>
      </c>
      <c r="I5" s="27" t="s">
        <v>3341</v>
      </c>
      <c r="J5" s="27" t="s">
        <v>3352</v>
      </c>
      <c r="K5" s="27" t="s">
        <v>3345</v>
      </c>
      <c r="L5" s="27" t="s">
        <v>3339</v>
      </c>
      <c r="M5" s="27" t="s">
        <v>3346</v>
      </c>
      <c r="N5" s="27" t="s">
        <v>3337</v>
      </c>
      <c r="O5" s="27" t="s">
        <v>3338</v>
      </c>
      <c r="P5" s="27" t="s">
        <v>3350</v>
      </c>
      <c r="Q5" s="27" t="s">
        <v>3344</v>
      </c>
      <c r="R5" s="27" t="s">
        <v>3343</v>
      </c>
      <c r="S5" s="27" t="s">
        <v>3348</v>
      </c>
      <c r="T5" s="27" t="s">
        <v>3349</v>
      </c>
      <c r="U5" s="27" t="s">
        <v>3335</v>
      </c>
      <c r="V5" s="27" t="s">
        <v>3347</v>
      </c>
      <c r="W5" s="27" t="s">
        <v>3351</v>
      </c>
      <c r="X5" s="27" t="s">
        <v>3342</v>
      </c>
      <c r="Y5" s="27" t="s">
        <v>825</v>
      </c>
      <c r="Z5" s="27" t="s">
        <v>2017</v>
      </c>
      <c r="AA5" s="27" t="s">
        <v>3340</v>
      </c>
      <c r="AB5" s="27" t="s">
        <v>3354</v>
      </c>
      <c r="AC5" s="27" t="s">
        <v>3336</v>
      </c>
      <c r="AD5" s="27" t="s">
        <v>3353</v>
      </c>
    </row>
    <row r="6" spans="1:52" ht="28.5" x14ac:dyDescent="0.2">
      <c r="A6" s="173"/>
      <c r="B6" s="174"/>
      <c r="C6" s="25" t="s">
        <v>667</v>
      </c>
      <c r="D6" s="25" t="s">
        <v>810</v>
      </c>
      <c r="E6" s="25" t="s">
        <v>606</v>
      </c>
      <c r="F6" s="25" t="s">
        <v>809</v>
      </c>
      <c r="G6" s="25" t="s">
        <v>795</v>
      </c>
      <c r="H6" s="26" t="s">
        <v>3376</v>
      </c>
      <c r="I6" s="27" t="s">
        <v>3361</v>
      </c>
      <c r="J6" s="27" t="s">
        <v>3372</v>
      </c>
      <c r="K6" s="27" t="s">
        <v>3365</v>
      </c>
      <c r="L6" s="27" t="s">
        <v>3359</v>
      </c>
      <c r="M6" s="27" t="s">
        <v>3366</v>
      </c>
      <c r="N6" s="27" t="s">
        <v>3357</v>
      </c>
      <c r="O6" s="27" t="s">
        <v>3358</v>
      </c>
      <c r="P6" s="27" t="s">
        <v>3370</v>
      </c>
      <c r="Q6" s="27" t="s">
        <v>3364</v>
      </c>
      <c r="R6" s="27" t="s">
        <v>3363</v>
      </c>
      <c r="S6" s="27" t="s">
        <v>3368</v>
      </c>
      <c r="T6" s="27" t="s">
        <v>3369</v>
      </c>
      <c r="U6" s="27" t="s">
        <v>3355</v>
      </c>
      <c r="V6" s="27" t="s">
        <v>3367</v>
      </c>
      <c r="W6" s="27" t="s">
        <v>3371</v>
      </c>
      <c r="X6" s="27" t="s">
        <v>3362</v>
      </c>
      <c r="Y6" s="27" t="s">
        <v>2017</v>
      </c>
      <c r="Z6" s="27" t="s">
        <v>2018</v>
      </c>
      <c r="AA6" s="27" t="s">
        <v>3360</v>
      </c>
      <c r="AB6" s="27" t="s">
        <v>3374</v>
      </c>
      <c r="AC6" s="27" t="s">
        <v>3356</v>
      </c>
      <c r="AD6" s="27" t="s">
        <v>3373</v>
      </c>
    </row>
    <row r="7" spans="1:52" ht="14.25" x14ac:dyDescent="0.2">
      <c r="A7" s="173"/>
      <c r="B7" s="174"/>
      <c r="C7" s="25" t="s">
        <v>796</v>
      </c>
      <c r="D7" s="25" t="s">
        <v>799</v>
      </c>
      <c r="E7" s="25" t="s">
        <v>798</v>
      </c>
      <c r="F7" s="25" t="s">
        <v>797</v>
      </c>
      <c r="G7" s="28" t="s">
        <v>795</v>
      </c>
      <c r="H7" s="26" t="s">
        <v>3376</v>
      </c>
      <c r="I7" s="27" t="s">
        <v>3424</v>
      </c>
      <c r="J7" s="27" t="s">
        <v>3435</v>
      </c>
      <c r="K7" s="27" t="s">
        <v>3428</v>
      </c>
      <c r="L7" s="27" t="s">
        <v>3422</v>
      </c>
      <c r="M7" s="27" t="s">
        <v>3429</v>
      </c>
      <c r="N7" s="27" t="s">
        <v>3420</v>
      </c>
      <c r="O7" s="27" t="s">
        <v>3421</v>
      </c>
      <c r="P7" s="27" t="s">
        <v>3433</v>
      </c>
      <c r="Q7" s="27" t="s">
        <v>3427</v>
      </c>
      <c r="R7" s="27" t="s">
        <v>3426</v>
      </c>
      <c r="S7" s="27" t="s">
        <v>3431</v>
      </c>
      <c r="T7" s="27" t="s">
        <v>3432</v>
      </c>
      <c r="U7" s="27" t="s">
        <v>3418</v>
      </c>
      <c r="V7" s="27" t="s">
        <v>3430</v>
      </c>
      <c r="W7" s="27" t="s">
        <v>3434</v>
      </c>
      <c r="X7" s="27" t="s">
        <v>3425</v>
      </c>
      <c r="Y7" s="27" t="s">
        <v>823</v>
      </c>
      <c r="Z7" s="27" t="s">
        <v>2022</v>
      </c>
      <c r="AA7" s="27" t="s">
        <v>3423</v>
      </c>
      <c r="AB7" s="27" t="s">
        <v>3437</v>
      </c>
      <c r="AC7" s="27" t="s">
        <v>3419</v>
      </c>
      <c r="AD7" s="27" t="s">
        <v>3436</v>
      </c>
    </row>
    <row r="8" spans="1:52" ht="14.25" x14ac:dyDescent="0.2">
      <c r="A8" s="173"/>
      <c r="B8" s="174"/>
      <c r="C8" s="25" t="s">
        <v>804</v>
      </c>
      <c r="D8" s="25" t="s">
        <v>805</v>
      </c>
      <c r="E8" s="25" t="s">
        <v>803</v>
      </c>
      <c r="F8" s="25" t="s">
        <v>806</v>
      </c>
      <c r="G8" s="28" t="s">
        <v>802</v>
      </c>
      <c r="H8" s="26" t="s">
        <v>3397</v>
      </c>
      <c r="I8" s="27" t="s">
        <v>3444</v>
      </c>
      <c r="J8" s="27" t="s">
        <v>3453</v>
      </c>
      <c r="K8" s="27" t="s">
        <v>3448</v>
      </c>
      <c r="L8" s="27" t="s">
        <v>3442</v>
      </c>
      <c r="M8" s="27" t="s">
        <v>794</v>
      </c>
      <c r="N8" s="27" t="s">
        <v>3440</v>
      </c>
      <c r="O8" s="27" t="s">
        <v>3441</v>
      </c>
      <c r="P8" s="27" t="s">
        <v>3451</v>
      </c>
      <c r="Q8" s="27" t="s">
        <v>3447</v>
      </c>
      <c r="R8" s="27" t="s">
        <v>3446</v>
      </c>
      <c r="S8" s="27" t="s">
        <v>3449</v>
      </c>
      <c r="T8" s="27" t="s">
        <v>3450</v>
      </c>
      <c r="U8" s="27" t="s">
        <v>3438</v>
      </c>
      <c r="V8" s="27" t="s">
        <v>794</v>
      </c>
      <c r="W8" s="27" t="s">
        <v>3452</v>
      </c>
      <c r="X8" s="27" t="s">
        <v>3445</v>
      </c>
      <c r="Y8" s="27" t="s">
        <v>824</v>
      </c>
      <c r="Z8" s="27" t="s">
        <v>2023</v>
      </c>
      <c r="AA8" s="27" t="s">
        <v>3443</v>
      </c>
      <c r="AB8" s="27" t="s">
        <v>3455</v>
      </c>
      <c r="AC8" s="27" t="s">
        <v>3439</v>
      </c>
      <c r="AD8" s="27" t="s">
        <v>3454</v>
      </c>
    </row>
    <row r="9" spans="1:52" ht="14.25" x14ac:dyDescent="0.2">
      <c r="A9" s="173"/>
      <c r="B9" s="174"/>
      <c r="C9" s="25" t="s">
        <v>7</v>
      </c>
      <c r="D9" s="25" t="s">
        <v>813</v>
      </c>
      <c r="E9" s="25" t="s">
        <v>541</v>
      </c>
      <c r="F9" s="25" t="s">
        <v>8</v>
      </c>
      <c r="G9" s="25" t="s">
        <v>814</v>
      </c>
      <c r="H9" s="25" t="s">
        <v>815</v>
      </c>
      <c r="I9" s="27" t="s">
        <v>4424</v>
      </c>
      <c r="J9" s="27" t="s">
        <v>4435</v>
      </c>
      <c r="K9" s="27" t="s">
        <v>4428</v>
      </c>
      <c r="L9" s="27" t="s">
        <v>4422</v>
      </c>
      <c r="M9" s="27" t="s">
        <v>4429</v>
      </c>
      <c r="N9" s="27" t="s">
        <v>4420</v>
      </c>
      <c r="O9" s="27" t="s">
        <v>4421</v>
      </c>
      <c r="P9" s="27" t="s">
        <v>4433</v>
      </c>
      <c r="Q9" s="27" t="s">
        <v>4427</v>
      </c>
      <c r="R9" s="27" t="s">
        <v>4426</v>
      </c>
      <c r="S9" s="27" t="s">
        <v>4431</v>
      </c>
      <c r="T9" s="27" t="s">
        <v>4432</v>
      </c>
      <c r="U9" s="27" t="s">
        <v>4419</v>
      </c>
      <c r="V9" s="27" t="s">
        <v>4430</v>
      </c>
      <c r="W9" s="27" t="s">
        <v>4434</v>
      </c>
      <c r="X9" s="27" t="s">
        <v>4425</v>
      </c>
      <c r="Y9" s="27" t="s">
        <v>828</v>
      </c>
      <c r="Z9" s="27" t="s">
        <v>2050</v>
      </c>
      <c r="AA9" s="27" t="s">
        <v>4423</v>
      </c>
      <c r="AB9" s="27" t="s">
        <v>794</v>
      </c>
      <c r="AC9" s="27" t="s">
        <v>794</v>
      </c>
      <c r="AD9" s="27" t="s">
        <v>794</v>
      </c>
    </row>
    <row r="10" spans="1:52" ht="14.25" x14ac:dyDescent="0.2">
      <c r="A10" s="173"/>
      <c r="B10" s="174"/>
      <c r="C10" s="25" t="s">
        <v>556</v>
      </c>
      <c r="D10" s="25" t="s">
        <v>557</v>
      </c>
      <c r="E10" s="25" t="s">
        <v>558</v>
      </c>
      <c r="F10" s="25" t="s">
        <v>8</v>
      </c>
      <c r="G10" s="25"/>
      <c r="H10" s="25"/>
      <c r="I10" s="27" t="s">
        <v>794</v>
      </c>
      <c r="J10" s="27" t="s">
        <v>794</v>
      </c>
      <c r="K10" s="27" t="s">
        <v>794</v>
      </c>
      <c r="L10" s="27" t="s">
        <v>794</v>
      </c>
      <c r="M10" s="27" t="s">
        <v>794</v>
      </c>
      <c r="N10" s="27" t="s">
        <v>794</v>
      </c>
      <c r="O10" s="27" t="s">
        <v>794</v>
      </c>
      <c r="P10" s="27" t="s">
        <v>794</v>
      </c>
      <c r="Q10" s="27" t="s">
        <v>794</v>
      </c>
      <c r="R10" s="27" t="s">
        <v>794</v>
      </c>
      <c r="S10" s="27" t="s">
        <v>794</v>
      </c>
      <c r="T10" s="27" t="s">
        <v>794</v>
      </c>
      <c r="U10" s="27" t="s">
        <v>794</v>
      </c>
      <c r="V10" s="27" t="s">
        <v>794</v>
      </c>
      <c r="W10" s="27" t="s">
        <v>794</v>
      </c>
      <c r="X10" s="27" t="s">
        <v>794</v>
      </c>
      <c r="Y10" s="27" t="s">
        <v>794</v>
      </c>
      <c r="Z10" s="27" t="s">
        <v>794</v>
      </c>
      <c r="AA10" s="27" t="s">
        <v>794</v>
      </c>
      <c r="AB10" s="27" t="s">
        <v>794</v>
      </c>
      <c r="AC10" s="27" t="s">
        <v>794</v>
      </c>
      <c r="AD10" s="27" t="s">
        <v>794</v>
      </c>
    </row>
    <row r="11" spans="1:52" ht="14.25" x14ac:dyDescent="0.2">
      <c r="A11" s="173"/>
      <c r="B11" s="174"/>
      <c r="C11" s="25" t="s">
        <v>586</v>
      </c>
      <c r="D11" s="25" t="s">
        <v>587</v>
      </c>
      <c r="E11" s="25" t="s">
        <v>588</v>
      </c>
      <c r="F11" s="25" t="s">
        <v>589</v>
      </c>
      <c r="G11" s="25" t="s">
        <v>2068</v>
      </c>
      <c r="H11" s="25" t="s">
        <v>2069</v>
      </c>
      <c r="I11" s="27" t="s">
        <v>5652</v>
      </c>
      <c r="J11" s="27" t="s">
        <v>794</v>
      </c>
      <c r="K11" s="27" t="s">
        <v>5656</v>
      </c>
      <c r="L11" s="27" t="s">
        <v>794</v>
      </c>
      <c r="M11" s="27" t="s">
        <v>5657</v>
      </c>
      <c r="N11" s="27" t="s">
        <v>5649</v>
      </c>
      <c r="O11" s="27" t="s">
        <v>5650</v>
      </c>
      <c r="P11" s="27" t="s">
        <v>5661</v>
      </c>
      <c r="Q11" s="27" t="s">
        <v>5655</v>
      </c>
      <c r="R11" s="27" t="s">
        <v>5654</v>
      </c>
      <c r="S11" s="27" t="s">
        <v>5659</v>
      </c>
      <c r="T11" s="27" t="s">
        <v>5660</v>
      </c>
      <c r="U11" s="27" t="s">
        <v>5648</v>
      </c>
      <c r="V11" s="27" t="s">
        <v>5658</v>
      </c>
      <c r="W11" s="27" t="s">
        <v>5662</v>
      </c>
      <c r="X11" s="27" t="s">
        <v>5653</v>
      </c>
      <c r="Y11" s="27" t="s">
        <v>794</v>
      </c>
      <c r="Z11" s="27" t="s">
        <v>2067</v>
      </c>
      <c r="AA11" s="27" t="s">
        <v>5651</v>
      </c>
      <c r="AB11" s="27" t="s">
        <v>5663</v>
      </c>
      <c r="AC11" s="27" t="s">
        <v>794</v>
      </c>
      <c r="AD11" s="27" t="s">
        <v>794</v>
      </c>
    </row>
    <row r="12" spans="1:52" ht="28.5" x14ac:dyDescent="0.2">
      <c r="A12" s="173"/>
      <c r="B12" s="174"/>
      <c r="C12" s="25" t="s">
        <v>791</v>
      </c>
      <c r="D12" s="25" t="s">
        <v>790</v>
      </c>
      <c r="E12" s="29" t="s">
        <v>792</v>
      </c>
      <c r="F12" s="25" t="s">
        <v>789</v>
      </c>
      <c r="G12" s="25" t="s">
        <v>793</v>
      </c>
      <c r="H12" s="25" t="s">
        <v>2993</v>
      </c>
      <c r="I12" s="27" t="s">
        <v>2997</v>
      </c>
      <c r="J12" s="27" t="s">
        <v>3005</v>
      </c>
      <c r="K12" s="27" t="s">
        <v>3001</v>
      </c>
      <c r="L12" s="27" t="s">
        <v>2995</v>
      </c>
      <c r="M12" s="27" t="s">
        <v>3002</v>
      </c>
      <c r="N12" s="27" t="s">
        <v>794</v>
      </c>
      <c r="O12" s="30" t="s">
        <v>2994</v>
      </c>
      <c r="P12" s="27" t="s">
        <v>794</v>
      </c>
      <c r="Q12" s="27" t="s">
        <v>3000</v>
      </c>
      <c r="R12" s="27" t="s">
        <v>2999</v>
      </c>
      <c r="S12" s="27" t="s">
        <v>794</v>
      </c>
      <c r="T12" s="27" t="s">
        <v>3004</v>
      </c>
      <c r="U12" s="27" t="s">
        <v>2991</v>
      </c>
      <c r="V12" s="27" t="s">
        <v>3003</v>
      </c>
      <c r="W12" s="27" t="s">
        <v>794</v>
      </c>
      <c r="X12" s="27" t="s">
        <v>2998</v>
      </c>
      <c r="Y12" s="27" t="s">
        <v>821</v>
      </c>
      <c r="Z12" s="27" t="s">
        <v>1975</v>
      </c>
      <c r="AA12" s="27" t="s">
        <v>2996</v>
      </c>
      <c r="AB12" s="27" t="s">
        <v>794</v>
      </c>
      <c r="AC12" s="27" t="s">
        <v>2992</v>
      </c>
      <c r="AD12" s="27" t="s">
        <v>3006</v>
      </c>
    </row>
    <row r="13" spans="1:52" ht="14.25" x14ac:dyDescent="0.2">
      <c r="A13" s="173"/>
      <c r="B13" s="174"/>
      <c r="C13" s="25" t="s">
        <v>577</v>
      </c>
      <c r="D13" s="25" t="s">
        <v>578</v>
      </c>
      <c r="E13" s="25" t="s">
        <v>579</v>
      </c>
      <c r="F13" s="25" t="s">
        <v>580</v>
      </c>
      <c r="G13" s="25"/>
      <c r="H13" s="25"/>
      <c r="I13" s="27" t="s">
        <v>794</v>
      </c>
      <c r="J13" s="27" t="s">
        <v>794</v>
      </c>
      <c r="K13" s="27" t="s">
        <v>794</v>
      </c>
      <c r="L13" s="27" t="s">
        <v>794</v>
      </c>
      <c r="M13" s="27" t="s">
        <v>794</v>
      </c>
      <c r="N13" s="27" t="s">
        <v>794</v>
      </c>
      <c r="O13" s="27" t="s">
        <v>794</v>
      </c>
      <c r="P13" s="27" t="s">
        <v>794</v>
      </c>
      <c r="Q13" s="27" t="s">
        <v>794</v>
      </c>
      <c r="R13" s="27" t="s">
        <v>794</v>
      </c>
      <c r="S13" s="27" t="s">
        <v>794</v>
      </c>
      <c r="T13" s="27" t="s">
        <v>794</v>
      </c>
      <c r="U13" s="27" t="s">
        <v>794</v>
      </c>
      <c r="V13" s="27" t="s">
        <v>794</v>
      </c>
      <c r="W13" s="27" t="s">
        <v>794</v>
      </c>
      <c r="X13" s="27" t="s">
        <v>794</v>
      </c>
      <c r="Y13" s="27" t="s">
        <v>794</v>
      </c>
      <c r="Z13" s="27" t="s">
        <v>794</v>
      </c>
      <c r="AA13" s="27" t="s">
        <v>794</v>
      </c>
      <c r="AB13" s="27" t="s">
        <v>794</v>
      </c>
      <c r="AC13" s="27" t="s">
        <v>794</v>
      </c>
      <c r="AD13" s="27" t="s">
        <v>794</v>
      </c>
    </row>
    <row r="14" spans="1:52" ht="14.25" x14ac:dyDescent="0.2">
      <c r="A14" s="173"/>
      <c r="B14" s="174"/>
      <c r="C14" s="25" t="s">
        <v>582</v>
      </c>
      <c r="D14" s="31" t="s">
        <v>583</v>
      </c>
      <c r="E14" s="25" t="s">
        <v>584</v>
      </c>
      <c r="F14" s="25" t="s">
        <v>585</v>
      </c>
      <c r="G14" s="25"/>
      <c r="H14" s="25"/>
      <c r="I14" s="27" t="s">
        <v>794</v>
      </c>
      <c r="J14" s="27" t="s">
        <v>794</v>
      </c>
      <c r="K14" s="27" t="s">
        <v>794</v>
      </c>
      <c r="L14" s="27" t="s">
        <v>794</v>
      </c>
      <c r="M14" s="27" t="s">
        <v>794</v>
      </c>
      <c r="N14" s="27" t="s">
        <v>794</v>
      </c>
      <c r="O14" s="27" t="s">
        <v>794</v>
      </c>
      <c r="P14" s="27" t="s">
        <v>794</v>
      </c>
      <c r="Q14" s="27" t="s">
        <v>794</v>
      </c>
      <c r="R14" s="27" t="s">
        <v>794</v>
      </c>
      <c r="S14" s="27" t="s">
        <v>794</v>
      </c>
      <c r="T14" s="27" t="s">
        <v>794</v>
      </c>
      <c r="U14" s="27" t="s">
        <v>794</v>
      </c>
      <c r="V14" s="27" t="s">
        <v>794</v>
      </c>
      <c r="W14" s="27" t="s">
        <v>794</v>
      </c>
      <c r="X14" s="27" t="s">
        <v>794</v>
      </c>
      <c r="Y14" s="27" t="s">
        <v>794</v>
      </c>
      <c r="Z14" s="27" t="s">
        <v>794</v>
      </c>
      <c r="AA14" s="27" t="s">
        <v>794</v>
      </c>
      <c r="AB14" s="27" t="s">
        <v>794</v>
      </c>
      <c r="AC14" s="27" t="s">
        <v>794</v>
      </c>
      <c r="AD14" s="27" t="s">
        <v>794</v>
      </c>
    </row>
    <row r="15" spans="1:52" ht="14.25" x14ac:dyDescent="0.2">
      <c r="A15" s="173"/>
      <c r="B15" s="174"/>
      <c r="C15" s="25" t="s">
        <v>31</v>
      </c>
      <c r="D15" s="25" t="s">
        <v>28</v>
      </c>
      <c r="E15" s="25" t="s">
        <v>29</v>
      </c>
      <c r="F15" s="25" t="s">
        <v>30</v>
      </c>
      <c r="G15" s="25" t="s">
        <v>843</v>
      </c>
      <c r="H15" s="25" t="s">
        <v>845</v>
      </c>
      <c r="I15" s="27" t="s">
        <v>5220</v>
      </c>
      <c r="J15" s="27" t="s">
        <v>794</v>
      </c>
      <c r="K15" s="27" t="s">
        <v>5224</v>
      </c>
      <c r="L15" s="27" t="s">
        <v>5219</v>
      </c>
      <c r="M15" s="27" t="s">
        <v>5225</v>
      </c>
      <c r="N15" s="27" t="s">
        <v>5217</v>
      </c>
      <c r="O15" s="27" t="s">
        <v>5218</v>
      </c>
      <c r="P15" s="27" t="s">
        <v>5228</v>
      </c>
      <c r="Q15" s="27" t="s">
        <v>5223</v>
      </c>
      <c r="R15" s="27" t="s">
        <v>5222</v>
      </c>
      <c r="S15" s="27" t="s">
        <v>794</v>
      </c>
      <c r="T15" s="27" t="s">
        <v>5227</v>
      </c>
      <c r="U15" s="27" t="s">
        <v>5215</v>
      </c>
      <c r="V15" s="27" t="s">
        <v>5226</v>
      </c>
      <c r="W15" s="27" t="s">
        <v>5229</v>
      </c>
      <c r="X15" s="27" t="s">
        <v>5221</v>
      </c>
      <c r="Y15" s="27" t="s">
        <v>844</v>
      </c>
      <c r="Z15" s="27" t="s">
        <v>2061</v>
      </c>
      <c r="AA15" s="27" t="s">
        <v>794</v>
      </c>
      <c r="AB15" s="27" t="s">
        <v>5231</v>
      </c>
      <c r="AC15" s="27" t="s">
        <v>5216</v>
      </c>
      <c r="AD15" s="27" t="s">
        <v>5230</v>
      </c>
    </row>
    <row r="16" spans="1:52" ht="14.25" x14ac:dyDescent="0.2">
      <c r="A16" s="173"/>
      <c r="B16" s="174"/>
      <c r="C16" s="26" t="s">
        <v>573</v>
      </c>
      <c r="D16" s="25" t="s">
        <v>572</v>
      </c>
      <c r="E16" s="25" t="s">
        <v>573</v>
      </c>
      <c r="F16" s="25" t="s">
        <v>707</v>
      </c>
      <c r="G16" s="26" t="s">
        <v>853</v>
      </c>
      <c r="H16" s="26" t="s">
        <v>2078</v>
      </c>
      <c r="I16" s="27" t="s">
        <v>794</v>
      </c>
      <c r="J16" s="27" t="s">
        <v>794</v>
      </c>
      <c r="K16" s="27" t="s">
        <v>9236</v>
      </c>
      <c r="L16" s="27" t="s">
        <v>9232</v>
      </c>
      <c r="M16" s="27" t="s">
        <v>9237</v>
      </c>
      <c r="N16" s="27" t="s">
        <v>9230</v>
      </c>
      <c r="O16" s="27" t="s">
        <v>9231</v>
      </c>
      <c r="P16" s="27" t="s">
        <v>794</v>
      </c>
      <c r="Q16" s="27" t="s">
        <v>794</v>
      </c>
      <c r="R16" s="27" t="s">
        <v>9235</v>
      </c>
      <c r="S16" s="27" t="s">
        <v>9239</v>
      </c>
      <c r="T16" s="27" t="s">
        <v>9240</v>
      </c>
      <c r="U16" s="27" t="s">
        <v>9229</v>
      </c>
      <c r="V16" s="27" t="s">
        <v>9238</v>
      </c>
      <c r="W16" s="27" t="s">
        <v>9241</v>
      </c>
      <c r="X16" s="27" t="s">
        <v>9234</v>
      </c>
      <c r="Y16" s="27" t="s">
        <v>2901</v>
      </c>
      <c r="Z16" s="27" t="s">
        <v>2079</v>
      </c>
      <c r="AA16" s="27" t="s">
        <v>9233</v>
      </c>
      <c r="AB16" s="27" t="s">
        <v>794</v>
      </c>
      <c r="AC16" s="27" t="s">
        <v>794</v>
      </c>
      <c r="AD16" s="27" t="s">
        <v>9242</v>
      </c>
    </row>
    <row r="17" spans="1:30" ht="14.25" x14ac:dyDescent="0.2">
      <c r="A17" s="173"/>
      <c r="B17" s="174"/>
      <c r="C17" s="25" t="s">
        <v>9</v>
      </c>
      <c r="D17" s="25" t="s">
        <v>567</v>
      </c>
      <c r="E17" s="25" t="s">
        <v>52</v>
      </c>
      <c r="F17" s="25" t="s">
        <v>10</v>
      </c>
      <c r="G17" s="26" t="s">
        <v>4998</v>
      </c>
      <c r="H17" s="26" t="s">
        <v>4999</v>
      </c>
      <c r="I17" s="27" t="s">
        <v>794</v>
      </c>
      <c r="J17" s="27" t="s">
        <v>794</v>
      </c>
      <c r="K17" s="27" t="s">
        <v>794</v>
      </c>
      <c r="L17" s="27" t="s">
        <v>794</v>
      </c>
      <c r="M17" s="27" t="s">
        <v>794</v>
      </c>
      <c r="N17" s="27" t="s">
        <v>794</v>
      </c>
      <c r="O17" s="27" t="s">
        <v>794</v>
      </c>
      <c r="P17" s="27" t="s">
        <v>794</v>
      </c>
      <c r="Q17" s="27" t="s">
        <v>794</v>
      </c>
      <c r="R17" s="27" t="s">
        <v>794</v>
      </c>
      <c r="S17" s="27" t="s">
        <v>794</v>
      </c>
      <c r="T17" s="27" t="s">
        <v>794</v>
      </c>
      <c r="U17" s="27" t="s">
        <v>794</v>
      </c>
      <c r="V17" s="27" t="s">
        <v>794</v>
      </c>
      <c r="W17" s="27" t="s">
        <v>794</v>
      </c>
      <c r="X17" s="27" t="s">
        <v>794</v>
      </c>
      <c r="Y17" s="27" t="s">
        <v>794</v>
      </c>
      <c r="Z17" s="27" t="s">
        <v>794</v>
      </c>
      <c r="AA17" s="27" t="s">
        <v>794</v>
      </c>
      <c r="AB17" s="27" t="s">
        <v>794</v>
      </c>
      <c r="AC17" s="27" t="s">
        <v>4997</v>
      </c>
      <c r="AD17" s="27" t="s">
        <v>4996</v>
      </c>
    </row>
    <row r="18" spans="1:30" ht="14.25" x14ac:dyDescent="0.2">
      <c r="A18" s="173"/>
      <c r="B18" s="174"/>
      <c r="C18" s="25" t="s">
        <v>568</v>
      </c>
      <c r="D18" s="25" t="s">
        <v>567</v>
      </c>
      <c r="E18" s="25" t="s">
        <v>569</v>
      </c>
      <c r="F18" s="25" t="s">
        <v>10</v>
      </c>
      <c r="G18" s="25" t="s">
        <v>853</v>
      </c>
      <c r="H18" s="25" t="s">
        <v>2078</v>
      </c>
      <c r="I18" s="27" t="s">
        <v>794</v>
      </c>
      <c r="J18" s="27" t="s">
        <v>794</v>
      </c>
      <c r="K18" s="27" t="s">
        <v>8832</v>
      </c>
      <c r="L18" s="27" t="s">
        <v>8828</v>
      </c>
      <c r="M18" s="27" t="s">
        <v>8833</v>
      </c>
      <c r="N18" s="27" t="s">
        <v>8826</v>
      </c>
      <c r="O18" s="27" t="s">
        <v>8827</v>
      </c>
      <c r="P18" s="27" t="s">
        <v>794</v>
      </c>
      <c r="Q18" s="27" t="s">
        <v>794</v>
      </c>
      <c r="R18" s="27" t="s">
        <v>8831</v>
      </c>
      <c r="S18" s="27" t="s">
        <v>8835</v>
      </c>
      <c r="T18" s="27" t="s">
        <v>8836</v>
      </c>
      <c r="U18" s="27" t="s">
        <v>8824</v>
      </c>
      <c r="V18" s="27" t="s">
        <v>8834</v>
      </c>
      <c r="W18" s="27" t="s">
        <v>8837</v>
      </c>
      <c r="X18" s="27" t="s">
        <v>8830</v>
      </c>
      <c r="Y18" s="27" t="s">
        <v>854</v>
      </c>
      <c r="Z18" s="27" t="s">
        <v>2077</v>
      </c>
      <c r="AA18" s="27" t="s">
        <v>8829</v>
      </c>
      <c r="AB18" s="27" t="s">
        <v>8839</v>
      </c>
      <c r="AC18" s="27" t="s">
        <v>8825</v>
      </c>
      <c r="AD18" s="27" t="s">
        <v>8838</v>
      </c>
    </row>
    <row r="19" spans="1:30" ht="14.25" x14ac:dyDescent="0.2">
      <c r="A19" s="173"/>
      <c r="B19" s="174"/>
      <c r="C19" s="25" t="s">
        <v>9</v>
      </c>
      <c r="D19" s="25" t="s">
        <v>570</v>
      </c>
      <c r="E19" s="25" t="s">
        <v>571</v>
      </c>
      <c r="F19" s="25" t="s">
        <v>10</v>
      </c>
      <c r="G19" s="25" t="s">
        <v>841</v>
      </c>
      <c r="H19" s="25" t="s">
        <v>842</v>
      </c>
      <c r="I19" s="27" t="s">
        <v>5004</v>
      </c>
      <c r="J19" s="27" t="s">
        <v>794</v>
      </c>
      <c r="K19" s="27" t="s">
        <v>5008</v>
      </c>
      <c r="L19" s="27" t="s">
        <v>5003</v>
      </c>
      <c r="M19" s="27" t="s">
        <v>5009</v>
      </c>
      <c r="N19" s="27" t="s">
        <v>5001</v>
      </c>
      <c r="O19" s="27" t="s">
        <v>5002</v>
      </c>
      <c r="P19" s="27" t="s">
        <v>5011</v>
      </c>
      <c r="Q19" s="27" t="s">
        <v>5007</v>
      </c>
      <c r="R19" s="27" t="s">
        <v>5006</v>
      </c>
      <c r="S19" s="27" t="s">
        <v>794</v>
      </c>
      <c r="T19" s="27" t="s">
        <v>5010</v>
      </c>
      <c r="U19" s="27" t="s">
        <v>5000</v>
      </c>
      <c r="V19" s="27" t="s">
        <v>794</v>
      </c>
      <c r="W19" s="27" t="s">
        <v>5012</v>
      </c>
      <c r="X19" s="27" t="s">
        <v>5005</v>
      </c>
      <c r="Y19" s="27" t="s">
        <v>840</v>
      </c>
      <c r="Z19" s="27" t="s">
        <v>794</v>
      </c>
      <c r="AA19" s="27" t="s">
        <v>794</v>
      </c>
      <c r="AB19" s="27" t="s">
        <v>5013</v>
      </c>
      <c r="AC19" s="27" t="s">
        <v>794</v>
      </c>
      <c r="AD19" s="27" t="s">
        <v>794</v>
      </c>
    </row>
    <row r="20" spans="1:30" ht="14.25" x14ac:dyDescent="0.2">
      <c r="A20" s="173"/>
      <c r="B20" s="174"/>
      <c r="C20" s="25" t="s">
        <v>12</v>
      </c>
      <c r="D20" s="25" t="s">
        <v>11</v>
      </c>
      <c r="E20" s="25" t="s">
        <v>540</v>
      </c>
      <c r="F20" s="25" t="s">
        <v>13</v>
      </c>
      <c r="G20" s="25" t="s">
        <v>811</v>
      </c>
      <c r="H20" s="25" t="s">
        <v>812</v>
      </c>
      <c r="I20" s="27" t="s">
        <v>4406</v>
      </c>
      <c r="J20" s="27" t="s">
        <v>4417</v>
      </c>
      <c r="K20" s="27" t="s">
        <v>4410</v>
      </c>
      <c r="L20" s="27" t="s">
        <v>4404</v>
      </c>
      <c r="M20" s="27" t="s">
        <v>4411</v>
      </c>
      <c r="N20" s="27" t="s">
        <v>794</v>
      </c>
      <c r="O20" s="27" t="s">
        <v>4403</v>
      </c>
      <c r="P20" s="27" t="s">
        <v>4415</v>
      </c>
      <c r="Q20" s="27" t="s">
        <v>4409</v>
      </c>
      <c r="R20" s="27" t="s">
        <v>4408</v>
      </c>
      <c r="S20" s="27" t="s">
        <v>4413</v>
      </c>
      <c r="T20" s="27" t="s">
        <v>4414</v>
      </c>
      <c r="U20" s="27" t="s">
        <v>4402</v>
      </c>
      <c r="V20" s="27" t="s">
        <v>4412</v>
      </c>
      <c r="W20" s="27" t="s">
        <v>4416</v>
      </c>
      <c r="X20" s="27" t="s">
        <v>4407</v>
      </c>
      <c r="Y20" s="27" t="s">
        <v>827</v>
      </c>
      <c r="Z20" s="27" t="s">
        <v>2044</v>
      </c>
      <c r="AA20" s="27" t="s">
        <v>4405</v>
      </c>
      <c r="AB20" s="27" t="s">
        <v>4418</v>
      </c>
      <c r="AC20" s="27" t="s">
        <v>794</v>
      </c>
      <c r="AD20" s="27" t="s">
        <v>794</v>
      </c>
    </row>
    <row r="21" spans="1:30" ht="14.25" x14ac:dyDescent="0.2">
      <c r="A21" s="173"/>
      <c r="B21" s="174"/>
      <c r="C21" s="25" t="s">
        <v>576</v>
      </c>
      <c r="D21" s="25" t="s">
        <v>574</v>
      </c>
      <c r="E21" s="25" t="s">
        <v>575</v>
      </c>
      <c r="F21" s="25" t="s">
        <v>576</v>
      </c>
      <c r="G21" s="25"/>
      <c r="H21" s="25"/>
      <c r="I21" s="27" t="s">
        <v>794</v>
      </c>
      <c r="J21" s="27" t="s">
        <v>794</v>
      </c>
      <c r="K21" s="27" t="s">
        <v>794</v>
      </c>
      <c r="L21" s="27" t="s">
        <v>794</v>
      </c>
      <c r="M21" s="27" t="s">
        <v>794</v>
      </c>
      <c r="N21" s="27" t="s">
        <v>794</v>
      </c>
      <c r="O21" s="27" t="s">
        <v>794</v>
      </c>
      <c r="P21" s="27" t="s">
        <v>794</v>
      </c>
      <c r="Q21" s="27" t="s">
        <v>794</v>
      </c>
      <c r="R21" s="27" t="s">
        <v>794</v>
      </c>
      <c r="S21" s="27" t="s">
        <v>794</v>
      </c>
      <c r="T21" s="27" t="s">
        <v>794</v>
      </c>
      <c r="U21" s="27" t="s">
        <v>794</v>
      </c>
      <c r="V21" s="27" t="s">
        <v>794</v>
      </c>
      <c r="W21" s="27" t="s">
        <v>794</v>
      </c>
      <c r="X21" s="27" t="s">
        <v>794</v>
      </c>
      <c r="Y21" s="27" t="s">
        <v>794</v>
      </c>
      <c r="Z21" s="27" t="s">
        <v>794</v>
      </c>
      <c r="AA21" s="27" t="s">
        <v>794</v>
      </c>
      <c r="AB21" s="27" t="s">
        <v>794</v>
      </c>
      <c r="AC21" s="27" t="s">
        <v>794</v>
      </c>
      <c r="AD21" s="27" t="s">
        <v>794</v>
      </c>
    </row>
    <row r="22" spans="1:30" ht="14.25" x14ac:dyDescent="0.2">
      <c r="A22" s="173"/>
      <c r="B22" s="174"/>
      <c r="C22" s="25" t="s">
        <v>6</v>
      </c>
      <c r="D22" s="25" t="s">
        <v>3</v>
      </c>
      <c r="E22" s="25" t="s">
        <v>5</v>
      </c>
      <c r="F22" s="25" t="s">
        <v>4</v>
      </c>
      <c r="G22" s="25" t="s">
        <v>850</v>
      </c>
      <c r="H22" s="26" t="s">
        <v>5572</v>
      </c>
      <c r="I22" s="27" t="s">
        <v>5560</v>
      </c>
      <c r="J22" s="27" t="s">
        <v>794</v>
      </c>
      <c r="K22" s="27" t="s">
        <v>5564</v>
      </c>
      <c r="L22" s="27" t="s">
        <v>5559</v>
      </c>
      <c r="M22" s="27" t="s">
        <v>5565</v>
      </c>
      <c r="N22" s="27" t="s">
        <v>5557</v>
      </c>
      <c r="O22" s="27" t="s">
        <v>5558</v>
      </c>
      <c r="P22" s="27" t="s">
        <v>5568</v>
      </c>
      <c r="Q22" s="27" t="s">
        <v>5563</v>
      </c>
      <c r="R22" s="27" t="s">
        <v>5562</v>
      </c>
      <c r="S22" s="27" t="s">
        <v>794</v>
      </c>
      <c r="T22" s="27" t="s">
        <v>5567</v>
      </c>
      <c r="U22" s="27" t="s">
        <v>5555</v>
      </c>
      <c r="V22" s="27" t="s">
        <v>5566</v>
      </c>
      <c r="W22" s="27" t="s">
        <v>5569</v>
      </c>
      <c r="X22" s="27" t="s">
        <v>5561</v>
      </c>
      <c r="Y22" s="27" t="s">
        <v>849</v>
      </c>
      <c r="Z22" s="27" t="s">
        <v>2065</v>
      </c>
      <c r="AA22" s="27" t="s">
        <v>794</v>
      </c>
      <c r="AB22" s="27" t="s">
        <v>5571</v>
      </c>
      <c r="AC22" s="27" t="s">
        <v>5556</v>
      </c>
      <c r="AD22" s="27" t="s">
        <v>5570</v>
      </c>
    </row>
    <row r="23" spans="1:30" ht="14.25" x14ac:dyDescent="0.2">
      <c r="A23" s="173"/>
      <c r="B23" s="174"/>
      <c r="C23" s="25" t="s">
        <v>18</v>
      </c>
      <c r="D23" s="25" t="s">
        <v>548</v>
      </c>
      <c r="E23" s="25" t="s">
        <v>17</v>
      </c>
      <c r="F23" s="25" t="s">
        <v>19</v>
      </c>
      <c r="G23" s="28" t="s">
        <v>788</v>
      </c>
      <c r="H23" s="25"/>
      <c r="I23" s="27" t="s">
        <v>3270</v>
      </c>
      <c r="J23" s="27" t="s">
        <v>3281</v>
      </c>
      <c r="K23" s="27" t="s">
        <v>3274</v>
      </c>
      <c r="L23" s="27" t="s">
        <v>3268</v>
      </c>
      <c r="M23" s="27" t="s">
        <v>3275</v>
      </c>
      <c r="N23" s="27" t="s">
        <v>3266</v>
      </c>
      <c r="O23" s="27" t="s">
        <v>3267</v>
      </c>
      <c r="P23" s="27" t="s">
        <v>3279</v>
      </c>
      <c r="Q23" s="27" t="s">
        <v>3273</v>
      </c>
      <c r="R23" s="27" t="s">
        <v>3272</v>
      </c>
      <c r="S23" s="27" t="s">
        <v>3277</v>
      </c>
      <c r="T23" s="27" t="s">
        <v>3278</v>
      </c>
      <c r="U23" s="27" t="s">
        <v>3264</v>
      </c>
      <c r="V23" s="27" t="s">
        <v>3276</v>
      </c>
      <c r="W23" s="27" t="s">
        <v>3280</v>
      </c>
      <c r="X23" s="27" t="s">
        <v>3271</v>
      </c>
      <c r="Y23" s="27" t="s">
        <v>822</v>
      </c>
      <c r="Z23" s="27" t="s">
        <v>1998</v>
      </c>
      <c r="AA23" s="27" t="s">
        <v>3269</v>
      </c>
      <c r="AB23" s="27" t="s">
        <v>3283</v>
      </c>
      <c r="AC23" s="27" t="s">
        <v>3265</v>
      </c>
      <c r="AD23" s="27" t="s">
        <v>3282</v>
      </c>
    </row>
    <row r="24" spans="1:30" ht="14.25" x14ac:dyDescent="0.2">
      <c r="A24" s="173"/>
      <c r="B24" s="174"/>
      <c r="C24" s="25" t="s">
        <v>552</v>
      </c>
      <c r="D24" s="25" t="s">
        <v>553</v>
      </c>
      <c r="E24" s="25" t="s">
        <v>554</v>
      </c>
      <c r="F24" s="25" t="s">
        <v>555</v>
      </c>
      <c r="G24" s="25"/>
      <c r="H24" s="25"/>
      <c r="I24" s="27" t="s">
        <v>794</v>
      </c>
      <c r="J24" s="27" t="s">
        <v>794</v>
      </c>
      <c r="K24" s="27" t="s">
        <v>794</v>
      </c>
      <c r="L24" s="27" t="s">
        <v>794</v>
      </c>
      <c r="M24" s="27" t="s">
        <v>794</v>
      </c>
      <c r="N24" s="27" t="s">
        <v>794</v>
      </c>
      <c r="O24" s="27" t="s">
        <v>794</v>
      </c>
      <c r="P24" s="27" t="s">
        <v>794</v>
      </c>
      <c r="Q24" s="27" t="s">
        <v>794</v>
      </c>
      <c r="R24" s="27" t="s">
        <v>794</v>
      </c>
      <c r="S24" s="27" t="s">
        <v>794</v>
      </c>
      <c r="T24" s="27" t="s">
        <v>794</v>
      </c>
      <c r="U24" s="27" t="s">
        <v>794</v>
      </c>
      <c r="V24" s="27" t="s">
        <v>794</v>
      </c>
      <c r="W24" s="27" t="s">
        <v>794</v>
      </c>
      <c r="X24" s="27" t="s">
        <v>794</v>
      </c>
      <c r="Y24" s="27" t="s">
        <v>794</v>
      </c>
      <c r="Z24" s="27" t="s">
        <v>794</v>
      </c>
      <c r="AA24" s="27" t="s">
        <v>794</v>
      </c>
      <c r="AB24" s="27" t="s">
        <v>794</v>
      </c>
      <c r="AC24" s="27" t="s">
        <v>794</v>
      </c>
      <c r="AD24" s="27" t="s">
        <v>794</v>
      </c>
    </row>
    <row r="25" spans="1:30" ht="14.25" x14ac:dyDescent="0.2">
      <c r="A25" s="173"/>
      <c r="B25" s="174"/>
      <c r="C25" s="25" t="s">
        <v>44</v>
      </c>
      <c r="D25" s="25" t="s">
        <v>41</v>
      </c>
      <c r="E25" s="25" t="s">
        <v>42</v>
      </c>
      <c r="F25" s="25" t="s">
        <v>43</v>
      </c>
      <c r="G25" s="28"/>
      <c r="H25" s="25"/>
      <c r="I25" s="27" t="s">
        <v>794</v>
      </c>
      <c r="J25" s="27" t="s">
        <v>794</v>
      </c>
      <c r="K25" s="27" t="s">
        <v>794</v>
      </c>
      <c r="L25" s="27" t="s">
        <v>794</v>
      </c>
      <c r="M25" s="27" t="s">
        <v>794</v>
      </c>
      <c r="N25" s="27" t="s">
        <v>794</v>
      </c>
      <c r="O25" s="27" t="s">
        <v>794</v>
      </c>
      <c r="P25" s="27" t="s">
        <v>794</v>
      </c>
      <c r="Q25" s="27" t="s">
        <v>794</v>
      </c>
      <c r="R25" s="27" t="s">
        <v>794</v>
      </c>
      <c r="S25" s="27" t="s">
        <v>794</v>
      </c>
      <c r="T25" s="27" t="s">
        <v>794</v>
      </c>
      <c r="U25" s="27" t="s">
        <v>794</v>
      </c>
      <c r="V25" s="27" t="s">
        <v>794</v>
      </c>
      <c r="W25" s="27" t="s">
        <v>794</v>
      </c>
      <c r="X25" s="27" t="s">
        <v>794</v>
      </c>
      <c r="Y25" s="27" t="s">
        <v>794</v>
      </c>
      <c r="Z25" s="27" t="s">
        <v>794</v>
      </c>
      <c r="AA25" s="27" t="s">
        <v>794</v>
      </c>
      <c r="AB25" s="27" t="s">
        <v>794</v>
      </c>
      <c r="AC25" s="27" t="s">
        <v>794</v>
      </c>
      <c r="AD25" s="27" t="s">
        <v>3007</v>
      </c>
    </row>
    <row r="26" spans="1:30" ht="28.5" x14ac:dyDescent="0.2">
      <c r="A26" s="173"/>
      <c r="B26" s="174"/>
      <c r="C26" s="25" t="s">
        <v>34</v>
      </c>
      <c r="D26" s="25" t="s">
        <v>55</v>
      </c>
      <c r="E26" s="25" t="s">
        <v>57</v>
      </c>
      <c r="F26" s="25" t="s">
        <v>56</v>
      </c>
      <c r="G26" s="25" t="s">
        <v>838</v>
      </c>
      <c r="H26" s="25" t="s">
        <v>2058</v>
      </c>
      <c r="I26" s="27" t="s">
        <v>4982</v>
      </c>
      <c r="J26" s="27" t="s">
        <v>4993</v>
      </c>
      <c r="K26" s="27" t="s">
        <v>4986</v>
      </c>
      <c r="L26" s="27" t="s">
        <v>4980</v>
      </c>
      <c r="M26" s="27" t="s">
        <v>4987</v>
      </c>
      <c r="N26" s="27" t="s">
        <v>4978</v>
      </c>
      <c r="O26" s="27" t="s">
        <v>4979</v>
      </c>
      <c r="P26" s="27" t="s">
        <v>4991</v>
      </c>
      <c r="Q26" s="27" t="s">
        <v>4985</v>
      </c>
      <c r="R26" s="27" t="s">
        <v>4984</v>
      </c>
      <c r="S26" s="27" t="s">
        <v>4989</v>
      </c>
      <c r="T26" s="27" t="s">
        <v>4990</v>
      </c>
      <c r="U26" s="27" t="s">
        <v>4976</v>
      </c>
      <c r="V26" s="27" t="s">
        <v>4988</v>
      </c>
      <c r="W26" s="27" t="s">
        <v>4992</v>
      </c>
      <c r="X26" s="27" t="s">
        <v>4983</v>
      </c>
      <c r="Y26" s="27" t="s">
        <v>839</v>
      </c>
      <c r="Z26" s="27" t="s">
        <v>2057</v>
      </c>
      <c r="AA26" s="27" t="s">
        <v>4981</v>
      </c>
      <c r="AB26" s="27" t="s">
        <v>4995</v>
      </c>
      <c r="AC26" s="27" t="s">
        <v>4977</v>
      </c>
      <c r="AD26" s="27" t="s">
        <v>4994</v>
      </c>
    </row>
    <row r="27" spans="1:30" ht="14.25" x14ac:dyDescent="0.2">
      <c r="A27" s="173"/>
      <c r="B27" s="174"/>
      <c r="C27" s="25" t="s">
        <v>836</v>
      </c>
      <c r="D27" s="25" t="s">
        <v>32</v>
      </c>
      <c r="E27" s="25" t="s">
        <v>33</v>
      </c>
      <c r="F27" s="25" t="s">
        <v>35</v>
      </c>
      <c r="G27" s="25" t="s">
        <v>835</v>
      </c>
      <c r="H27" s="25" t="s">
        <v>2056</v>
      </c>
      <c r="I27" s="27" t="s">
        <v>4947</v>
      </c>
      <c r="J27" s="27" t="s">
        <v>4957</v>
      </c>
      <c r="K27" s="27" t="s">
        <v>4951</v>
      </c>
      <c r="L27" s="27" t="s">
        <v>4945</v>
      </c>
      <c r="M27" s="27" t="s">
        <v>794</v>
      </c>
      <c r="N27" s="27" t="s">
        <v>794</v>
      </c>
      <c r="O27" s="27" t="s">
        <v>4944</v>
      </c>
      <c r="P27" s="27" t="s">
        <v>4955</v>
      </c>
      <c r="Q27" s="27" t="s">
        <v>4950</v>
      </c>
      <c r="R27" s="27" t="s">
        <v>4949</v>
      </c>
      <c r="S27" s="27" t="s">
        <v>4953</v>
      </c>
      <c r="T27" s="27" t="s">
        <v>4954</v>
      </c>
      <c r="U27" s="27" t="s">
        <v>4942</v>
      </c>
      <c r="V27" s="27" t="s">
        <v>4952</v>
      </c>
      <c r="W27" s="27" t="s">
        <v>4956</v>
      </c>
      <c r="X27" s="27" t="s">
        <v>4948</v>
      </c>
      <c r="Y27" s="27" t="s">
        <v>837</v>
      </c>
      <c r="Z27" s="27" t="s">
        <v>2055</v>
      </c>
      <c r="AA27" s="27" t="s">
        <v>4946</v>
      </c>
      <c r="AB27" s="27" t="s">
        <v>4959</v>
      </c>
      <c r="AC27" s="27" t="s">
        <v>4943</v>
      </c>
      <c r="AD27" s="27" t="s">
        <v>4958</v>
      </c>
    </row>
    <row r="28" spans="1:30" ht="14.25" x14ac:dyDescent="0.2">
      <c r="A28" s="173"/>
      <c r="B28" s="174"/>
      <c r="C28" s="25" t="s">
        <v>597</v>
      </c>
      <c r="D28" s="25" t="s">
        <v>598</v>
      </c>
      <c r="E28" s="25" t="s">
        <v>599</v>
      </c>
      <c r="F28" s="25" t="s">
        <v>600</v>
      </c>
      <c r="G28" s="25" t="s">
        <v>851</v>
      </c>
      <c r="H28" s="25" t="s">
        <v>852</v>
      </c>
      <c r="I28" s="27" t="s">
        <v>794</v>
      </c>
      <c r="J28" s="27" t="s">
        <v>794</v>
      </c>
      <c r="K28" s="27" t="s">
        <v>794</v>
      </c>
      <c r="L28" s="27" t="s">
        <v>794</v>
      </c>
      <c r="M28" s="27" t="s">
        <v>794</v>
      </c>
      <c r="N28" s="27" t="s">
        <v>794</v>
      </c>
      <c r="O28" s="27" t="s">
        <v>794</v>
      </c>
      <c r="P28" s="27" t="s">
        <v>794</v>
      </c>
      <c r="Q28" s="27" t="s">
        <v>794</v>
      </c>
      <c r="R28" s="27" t="s">
        <v>794</v>
      </c>
      <c r="S28" s="27" t="s">
        <v>794</v>
      </c>
      <c r="T28" s="27" t="s">
        <v>794</v>
      </c>
      <c r="U28" s="27" t="s">
        <v>794</v>
      </c>
      <c r="V28" s="27" t="s">
        <v>794</v>
      </c>
      <c r="W28" s="27" t="s">
        <v>794</v>
      </c>
      <c r="X28" s="27" t="s">
        <v>794</v>
      </c>
      <c r="Y28" s="27" t="s">
        <v>917</v>
      </c>
      <c r="Z28" s="27" t="s">
        <v>794</v>
      </c>
      <c r="AA28" s="27" t="s">
        <v>794</v>
      </c>
      <c r="AB28" s="27" t="s">
        <v>794</v>
      </c>
      <c r="AC28" s="27" t="s">
        <v>794</v>
      </c>
      <c r="AD28" s="27" t="s">
        <v>5602</v>
      </c>
    </row>
    <row r="29" spans="1:30" ht="14.25" x14ac:dyDescent="0.2">
      <c r="A29" s="173"/>
      <c r="B29" s="174"/>
      <c r="C29" s="25" t="s">
        <v>22</v>
      </c>
      <c r="D29" s="25" t="s">
        <v>20</v>
      </c>
      <c r="E29" s="25" t="s">
        <v>21</v>
      </c>
      <c r="F29" s="25" t="s">
        <v>23</v>
      </c>
      <c r="G29" s="25" t="s">
        <v>818</v>
      </c>
      <c r="H29" s="25" t="s">
        <v>819</v>
      </c>
      <c r="I29" s="27" t="s">
        <v>4564</v>
      </c>
      <c r="J29" s="27" t="s">
        <v>4573</v>
      </c>
      <c r="K29" s="27" t="s">
        <v>794</v>
      </c>
      <c r="L29" s="27" t="s">
        <v>794</v>
      </c>
      <c r="M29" s="27" t="s">
        <v>4568</v>
      </c>
      <c r="N29" s="27" t="s">
        <v>4562</v>
      </c>
      <c r="O29" s="27" t="s">
        <v>4563</v>
      </c>
      <c r="P29" s="27" t="s">
        <v>794</v>
      </c>
      <c r="Q29" s="27" t="s">
        <v>4567</v>
      </c>
      <c r="R29" s="27" t="s">
        <v>4566</v>
      </c>
      <c r="S29" s="27" t="s">
        <v>4570</v>
      </c>
      <c r="T29" s="27" t="s">
        <v>4571</v>
      </c>
      <c r="U29" s="27" t="s">
        <v>4561</v>
      </c>
      <c r="V29" s="27" t="s">
        <v>4569</v>
      </c>
      <c r="W29" s="27" t="s">
        <v>4572</v>
      </c>
      <c r="X29" s="27" t="s">
        <v>4565</v>
      </c>
      <c r="Y29" s="27" t="s">
        <v>820</v>
      </c>
      <c r="Z29" s="27" t="s">
        <v>2046</v>
      </c>
      <c r="AA29" s="27" t="s">
        <v>794</v>
      </c>
      <c r="AB29" s="27" t="s">
        <v>4575</v>
      </c>
      <c r="AC29" s="27" t="s">
        <v>794</v>
      </c>
      <c r="AD29" s="27" t="s">
        <v>4574</v>
      </c>
    </row>
    <row r="30" spans="1:30" ht="14.25" x14ac:dyDescent="0.2">
      <c r="A30" s="173"/>
      <c r="B30" s="174"/>
      <c r="C30" s="25" t="s">
        <v>601</v>
      </c>
      <c r="D30" s="25" t="s">
        <v>602</v>
      </c>
      <c r="E30" s="25" t="s">
        <v>603</v>
      </c>
      <c r="F30" s="25" t="s">
        <v>604</v>
      </c>
      <c r="G30" s="25" t="s">
        <v>851</v>
      </c>
      <c r="H30" s="25" t="s">
        <v>852</v>
      </c>
      <c r="I30" s="27" t="s">
        <v>5609</v>
      </c>
      <c r="J30" s="27" t="s">
        <v>5619</v>
      </c>
      <c r="K30" s="27" t="s">
        <v>5613</v>
      </c>
      <c r="L30" s="27" t="s">
        <v>5607</v>
      </c>
      <c r="M30" s="27" t="s">
        <v>5614</v>
      </c>
      <c r="N30" s="27" t="s">
        <v>5605</v>
      </c>
      <c r="O30" s="27" t="s">
        <v>5606</v>
      </c>
      <c r="P30" s="27" t="s">
        <v>794</v>
      </c>
      <c r="Q30" s="27" t="s">
        <v>5612</v>
      </c>
      <c r="R30" s="27" t="s">
        <v>5611</v>
      </c>
      <c r="S30" s="27" t="s">
        <v>5616</v>
      </c>
      <c r="T30" s="27" t="s">
        <v>5617</v>
      </c>
      <c r="U30" s="27" t="s">
        <v>5603</v>
      </c>
      <c r="V30" s="27" t="s">
        <v>5615</v>
      </c>
      <c r="W30" s="27" t="s">
        <v>5618</v>
      </c>
      <c r="X30" s="27" t="s">
        <v>5610</v>
      </c>
      <c r="Y30" s="27" t="s">
        <v>917</v>
      </c>
      <c r="Z30" s="27" t="s">
        <v>2066</v>
      </c>
      <c r="AA30" s="27" t="s">
        <v>5608</v>
      </c>
      <c r="AB30" s="27" t="s">
        <v>5621</v>
      </c>
      <c r="AC30" s="27" t="s">
        <v>5604</v>
      </c>
      <c r="AD30" s="27" t="s">
        <v>5620</v>
      </c>
    </row>
    <row r="31" spans="1:30" ht="14.25" x14ac:dyDescent="0.2">
      <c r="A31" s="173"/>
      <c r="B31" s="174"/>
      <c r="C31" s="25" t="s">
        <v>563</v>
      </c>
      <c r="D31" s="25" t="s">
        <v>564</v>
      </c>
      <c r="E31" s="25" t="s">
        <v>565</v>
      </c>
      <c r="F31" s="25" t="s">
        <v>566</v>
      </c>
      <c r="G31" s="25"/>
      <c r="H31" s="25"/>
      <c r="I31" s="27" t="s">
        <v>794</v>
      </c>
      <c r="J31" s="27" t="s">
        <v>794</v>
      </c>
      <c r="K31" s="27" t="s">
        <v>794</v>
      </c>
      <c r="L31" s="27" t="s">
        <v>794</v>
      </c>
      <c r="M31" s="27" t="s">
        <v>794</v>
      </c>
      <c r="N31" s="27" t="s">
        <v>794</v>
      </c>
      <c r="O31" s="27" t="s">
        <v>794</v>
      </c>
      <c r="P31" s="27" t="s">
        <v>794</v>
      </c>
      <c r="Q31" s="27" t="s">
        <v>794</v>
      </c>
      <c r="R31" s="27" t="s">
        <v>794</v>
      </c>
      <c r="S31" s="27" t="s">
        <v>794</v>
      </c>
      <c r="T31" s="27" t="s">
        <v>794</v>
      </c>
      <c r="U31" s="27" t="s">
        <v>794</v>
      </c>
      <c r="V31" s="27" t="s">
        <v>794</v>
      </c>
      <c r="W31" s="27" t="s">
        <v>794</v>
      </c>
      <c r="X31" s="27" t="s">
        <v>794</v>
      </c>
      <c r="Y31" s="27" t="s">
        <v>794</v>
      </c>
      <c r="Z31" s="27" t="s">
        <v>794</v>
      </c>
      <c r="AA31" s="27" t="s">
        <v>794</v>
      </c>
      <c r="AB31" s="27" t="s">
        <v>794</v>
      </c>
      <c r="AC31" s="27" t="s">
        <v>794</v>
      </c>
      <c r="AD31" s="27" t="s">
        <v>794</v>
      </c>
    </row>
    <row r="32" spans="1:30" ht="14.25" x14ac:dyDescent="0.2">
      <c r="A32" s="173"/>
      <c r="B32" s="174"/>
      <c r="C32" s="25" t="s">
        <v>237</v>
      </c>
      <c r="D32" s="25" t="s">
        <v>235</v>
      </c>
      <c r="E32" s="25" t="s">
        <v>236</v>
      </c>
      <c r="F32" s="25" t="s">
        <v>238</v>
      </c>
      <c r="G32" s="25"/>
      <c r="H32" s="25"/>
      <c r="I32" s="27" t="s">
        <v>4493</v>
      </c>
      <c r="J32" s="27" t="s">
        <v>794</v>
      </c>
      <c r="K32" s="27" t="s">
        <v>4497</v>
      </c>
      <c r="L32" s="27" t="s">
        <v>4492</v>
      </c>
      <c r="M32" s="27" t="s">
        <v>4498</v>
      </c>
      <c r="N32" s="27" t="s">
        <v>4490</v>
      </c>
      <c r="O32" s="27" t="s">
        <v>4491</v>
      </c>
      <c r="P32" s="27" t="s">
        <v>4502</v>
      </c>
      <c r="Q32" s="27" t="s">
        <v>4496</v>
      </c>
      <c r="R32" s="27" t="s">
        <v>4495</v>
      </c>
      <c r="S32" s="27" t="s">
        <v>4500</v>
      </c>
      <c r="T32" s="27" t="s">
        <v>4501</v>
      </c>
      <c r="U32" s="27" t="s">
        <v>4488</v>
      </c>
      <c r="V32" s="27" t="s">
        <v>4499</v>
      </c>
      <c r="W32" s="27" t="s">
        <v>4503</v>
      </c>
      <c r="X32" s="27" t="s">
        <v>4494</v>
      </c>
      <c r="Y32" s="27" t="s">
        <v>794</v>
      </c>
      <c r="Z32" s="27" t="s">
        <v>794</v>
      </c>
      <c r="AA32" s="27" t="s">
        <v>794</v>
      </c>
      <c r="AB32" s="27" t="s">
        <v>4505</v>
      </c>
      <c r="AC32" s="27" t="s">
        <v>4489</v>
      </c>
      <c r="AD32" s="27" t="s">
        <v>4504</v>
      </c>
    </row>
    <row r="33" spans="1:30" ht="14.25" x14ac:dyDescent="0.2">
      <c r="A33" s="173"/>
      <c r="B33" s="174"/>
      <c r="C33" s="25" t="s">
        <v>3321</v>
      </c>
      <c r="D33" s="25" t="s">
        <v>3322</v>
      </c>
      <c r="E33" s="25" t="s">
        <v>3320</v>
      </c>
      <c r="F33" s="25" t="s">
        <v>3323</v>
      </c>
      <c r="G33" s="28" t="s">
        <v>3324</v>
      </c>
      <c r="H33" s="26" t="s">
        <v>3329</v>
      </c>
      <c r="I33" s="27" t="s">
        <v>794</v>
      </c>
      <c r="J33" s="27" t="s">
        <v>794</v>
      </c>
      <c r="K33" s="27" t="s">
        <v>794</v>
      </c>
      <c r="L33" s="27" t="s">
        <v>794</v>
      </c>
      <c r="M33" s="27" t="s">
        <v>794</v>
      </c>
      <c r="N33" s="27" t="s">
        <v>794</v>
      </c>
      <c r="O33" s="27" t="s">
        <v>794</v>
      </c>
      <c r="P33" s="27" t="s">
        <v>794</v>
      </c>
      <c r="Q33" s="27" t="s">
        <v>794</v>
      </c>
      <c r="R33" s="27" t="s">
        <v>794</v>
      </c>
      <c r="S33" s="27" t="s">
        <v>794</v>
      </c>
      <c r="T33" s="27" t="s">
        <v>3331</v>
      </c>
      <c r="U33" s="27" t="s">
        <v>794</v>
      </c>
      <c r="V33" s="27" t="s">
        <v>794</v>
      </c>
      <c r="W33" s="27" t="s">
        <v>794</v>
      </c>
      <c r="X33" s="27" t="s">
        <v>794</v>
      </c>
      <c r="Y33" s="27" t="s">
        <v>794</v>
      </c>
      <c r="Z33" s="27" t="s">
        <v>794</v>
      </c>
      <c r="AA33" s="27" t="s">
        <v>794</v>
      </c>
      <c r="AB33" s="27" t="s">
        <v>794</v>
      </c>
      <c r="AC33" s="27" t="s">
        <v>794</v>
      </c>
      <c r="AD33" s="27" t="s">
        <v>794</v>
      </c>
    </row>
    <row r="34" spans="1:30" ht="14.25" x14ac:dyDescent="0.2">
      <c r="A34" s="173"/>
      <c r="B34" s="174"/>
      <c r="C34" s="25" t="s">
        <v>3326</v>
      </c>
      <c r="D34" s="25" t="s">
        <v>3327</v>
      </c>
      <c r="E34" s="25" t="s">
        <v>3325</v>
      </c>
      <c r="F34" s="25" t="s">
        <v>3323</v>
      </c>
      <c r="G34" s="28" t="s">
        <v>3328</v>
      </c>
      <c r="H34" s="26" t="s">
        <v>3330</v>
      </c>
      <c r="I34" s="27" t="s">
        <v>794</v>
      </c>
      <c r="J34" s="27" t="s">
        <v>794</v>
      </c>
      <c r="K34" s="27" t="s">
        <v>794</v>
      </c>
      <c r="L34" s="27" t="s">
        <v>794</v>
      </c>
      <c r="M34" s="27" t="s">
        <v>794</v>
      </c>
      <c r="N34" s="27" t="s">
        <v>794</v>
      </c>
      <c r="O34" s="27" t="s">
        <v>794</v>
      </c>
      <c r="P34" s="27" t="s">
        <v>794</v>
      </c>
      <c r="Q34" s="27" t="s">
        <v>794</v>
      </c>
      <c r="R34" s="27" t="s">
        <v>794</v>
      </c>
      <c r="S34" s="27" t="s">
        <v>794</v>
      </c>
      <c r="T34" s="27" t="s">
        <v>3332</v>
      </c>
      <c r="U34" s="27" t="s">
        <v>794</v>
      </c>
      <c r="V34" s="27" t="s">
        <v>794</v>
      </c>
      <c r="W34" s="27" t="s">
        <v>794</v>
      </c>
      <c r="X34" s="27" t="s">
        <v>794</v>
      </c>
      <c r="Y34" s="27" t="s">
        <v>794</v>
      </c>
      <c r="Z34" s="27" t="s">
        <v>794</v>
      </c>
      <c r="AA34" s="27" t="s">
        <v>794</v>
      </c>
      <c r="AB34" s="27" t="s">
        <v>794</v>
      </c>
      <c r="AC34" s="27" t="s">
        <v>794</v>
      </c>
      <c r="AD34" s="27" t="s">
        <v>794</v>
      </c>
    </row>
    <row r="35" spans="1:30" ht="14.25" x14ac:dyDescent="0.2">
      <c r="A35" s="173"/>
      <c r="B35" s="174"/>
      <c r="C35" s="25" t="s">
        <v>652</v>
      </c>
      <c r="D35" s="25" t="s">
        <v>800</v>
      </c>
      <c r="E35" s="25" t="s">
        <v>653</v>
      </c>
      <c r="F35" s="25" t="s">
        <v>651</v>
      </c>
      <c r="G35" s="28" t="s">
        <v>795</v>
      </c>
      <c r="H35" s="25"/>
      <c r="I35" s="27" t="s">
        <v>794</v>
      </c>
      <c r="J35" s="27" t="s">
        <v>794</v>
      </c>
      <c r="K35" s="27" t="s">
        <v>794</v>
      </c>
      <c r="L35" s="27" t="s">
        <v>794</v>
      </c>
      <c r="M35" s="27" t="s">
        <v>794</v>
      </c>
      <c r="N35" s="27" t="s">
        <v>794</v>
      </c>
      <c r="O35" s="27" t="s">
        <v>794</v>
      </c>
      <c r="P35" s="27" t="s">
        <v>794</v>
      </c>
      <c r="Q35" s="27" t="s">
        <v>794</v>
      </c>
      <c r="R35" s="27" t="s">
        <v>794</v>
      </c>
      <c r="S35" s="27" t="s">
        <v>794</v>
      </c>
      <c r="T35" s="27" t="s">
        <v>794</v>
      </c>
      <c r="U35" s="27" t="s">
        <v>794</v>
      </c>
      <c r="V35" s="27" t="s">
        <v>794</v>
      </c>
      <c r="W35" s="27" t="s">
        <v>794</v>
      </c>
      <c r="X35" s="27" t="s">
        <v>794</v>
      </c>
      <c r="Y35" s="27" t="s">
        <v>823</v>
      </c>
      <c r="Z35" s="27" t="s">
        <v>794</v>
      </c>
      <c r="AA35" s="27" t="s">
        <v>794</v>
      </c>
      <c r="AB35" s="27" t="s">
        <v>794</v>
      </c>
      <c r="AC35" s="27" t="s">
        <v>794</v>
      </c>
      <c r="AD35" s="27" t="s">
        <v>794</v>
      </c>
    </row>
    <row r="36" spans="1:30" ht="14.25" x14ac:dyDescent="0.2">
      <c r="A36" s="173"/>
      <c r="B36" s="174"/>
      <c r="C36" s="25" t="s">
        <v>656</v>
      </c>
      <c r="D36" s="25" t="s">
        <v>801</v>
      </c>
      <c r="E36" s="25" t="s">
        <v>657</v>
      </c>
      <c r="F36" s="25" t="s">
        <v>651</v>
      </c>
      <c r="G36" s="28" t="s">
        <v>802</v>
      </c>
      <c r="H36" s="25"/>
      <c r="I36" s="27" t="s">
        <v>794</v>
      </c>
      <c r="J36" s="27" t="s">
        <v>794</v>
      </c>
      <c r="K36" s="27" t="s">
        <v>794</v>
      </c>
      <c r="L36" s="27" t="s">
        <v>794</v>
      </c>
      <c r="M36" s="27" t="s">
        <v>794</v>
      </c>
      <c r="N36" s="27" t="s">
        <v>794</v>
      </c>
      <c r="O36" s="27" t="s">
        <v>794</v>
      </c>
      <c r="P36" s="27" t="s">
        <v>794</v>
      </c>
      <c r="Q36" s="27" t="s">
        <v>794</v>
      </c>
      <c r="R36" s="27" t="s">
        <v>794</v>
      </c>
      <c r="S36" s="27" t="s">
        <v>794</v>
      </c>
      <c r="T36" s="27" t="s">
        <v>794</v>
      </c>
      <c r="U36" s="27" t="s">
        <v>794</v>
      </c>
      <c r="V36" s="27" t="s">
        <v>794</v>
      </c>
      <c r="W36" s="27" t="s">
        <v>794</v>
      </c>
      <c r="X36" s="27" t="s">
        <v>794</v>
      </c>
      <c r="Y36" s="27" t="s">
        <v>824</v>
      </c>
      <c r="Z36" s="27" t="s">
        <v>794</v>
      </c>
      <c r="AA36" s="27" t="s">
        <v>794</v>
      </c>
      <c r="AB36" s="27" t="s">
        <v>794</v>
      </c>
      <c r="AC36" s="27" t="s">
        <v>794</v>
      </c>
      <c r="AD36" s="27" t="s">
        <v>3334</v>
      </c>
    </row>
    <row r="37" spans="1:30" ht="14.25" x14ac:dyDescent="0.2">
      <c r="A37" s="173"/>
      <c r="B37" s="174"/>
      <c r="C37" s="25" t="s">
        <v>562</v>
      </c>
      <c r="D37" s="25" t="s">
        <v>36</v>
      </c>
      <c r="E37" s="25" t="s">
        <v>37</v>
      </c>
      <c r="F37" s="25" t="s">
        <v>38</v>
      </c>
      <c r="G37" s="25" t="s">
        <v>816</v>
      </c>
      <c r="H37" s="25" t="s">
        <v>817</v>
      </c>
      <c r="I37" s="27" t="s">
        <v>4460</v>
      </c>
      <c r="J37" s="27" t="s">
        <v>4470</v>
      </c>
      <c r="K37" s="27" t="s">
        <v>4464</v>
      </c>
      <c r="L37" s="27" t="s">
        <v>4458</v>
      </c>
      <c r="M37" s="27" t="s">
        <v>4465</v>
      </c>
      <c r="N37" s="27" t="s">
        <v>4456</v>
      </c>
      <c r="O37" s="27" t="s">
        <v>4457</v>
      </c>
      <c r="P37" s="27" t="s">
        <v>794</v>
      </c>
      <c r="Q37" s="27" t="s">
        <v>4463</v>
      </c>
      <c r="R37" s="27" t="s">
        <v>4462</v>
      </c>
      <c r="S37" s="27" t="s">
        <v>4467</v>
      </c>
      <c r="T37" s="27" t="s">
        <v>4468</v>
      </c>
      <c r="U37" s="27" t="s">
        <v>4454</v>
      </c>
      <c r="V37" s="27" t="s">
        <v>4466</v>
      </c>
      <c r="W37" s="27" t="s">
        <v>4469</v>
      </c>
      <c r="X37" s="27" t="s">
        <v>4461</v>
      </c>
      <c r="Y37" s="27" t="s">
        <v>829</v>
      </c>
      <c r="Z37" s="27" t="s">
        <v>2045</v>
      </c>
      <c r="AA37" s="27" t="s">
        <v>4459</v>
      </c>
      <c r="AB37" s="27" t="s">
        <v>794</v>
      </c>
      <c r="AC37" s="27" t="s">
        <v>4455</v>
      </c>
      <c r="AD37" s="27" t="s">
        <v>4471</v>
      </c>
    </row>
    <row r="38" spans="1:30" ht="14.25" x14ac:dyDescent="0.2">
      <c r="A38" s="173"/>
      <c r="B38" s="174"/>
      <c r="C38" s="25" t="s">
        <v>198</v>
      </c>
      <c r="D38" s="25" t="s">
        <v>831</v>
      </c>
      <c r="E38" s="25" t="s">
        <v>196</v>
      </c>
      <c r="F38" s="25" t="s">
        <v>197</v>
      </c>
      <c r="G38" s="25" t="s">
        <v>2052</v>
      </c>
      <c r="H38" s="26" t="s">
        <v>2053</v>
      </c>
      <c r="I38" s="27" t="s">
        <v>4756</v>
      </c>
      <c r="J38" s="27" t="s">
        <v>4767</v>
      </c>
      <c r="K38" s="27" t="s">
        <v>4760</v>
      </c>
      <c r="L38" s="27" t="s">
        <v>4755</v>
      </c>
      <c r="M38" s="27" t="s">
        <v>4761</v>
      </c>
      <c r="N38" s="27" t="s">
        <v>4753</v>
      </c>
      <c r="O38" s="27" t="s">
        <v>4754</v>
      </c>
      <c r="P38" s="27" t="s">
        <v>4765</v>
      </c>
      <c r="Q38" s="27" t="s">
        <v>4759</v>
      </c>
      <c r="R38" s="27" t="s">
        <v>4758</v>
      </c>
      <c r="S38" s="27" t="s">
        <v>4763</v>
      </c>
      <c r="T38" s="27" t="s">
        <v>4764</v>
      </c>
      <c r="U38" s="27" t="s">
        <v>794</v>
      </c>
      <c r="V38" s="27" t="s">
        <v>4762</v>
      </c>
      <c r="W38" s="27" t="s">
        <v>4766</v>
      </c>
      <c r="X38" s="27" t="s">
        <v>4757</v>
      </c>
      <c r="Y38" s="27" t="s">
        <v>830</v>
      </c>
      <c r="Z38" s="27" t="s">
        <v>2051</v>
      </c>
      <c r="AA38" s="27" t="s">
        <v>794</v>
      </c>
      <c r="AB38" s="27" t="s">
        <v>4769</v>
      </c>
      <c r="AC38" s="27" t="s">
        <v>4752</v>
      </c>
      <c r="AD38" s="27" t="s">
        <v>4768</v>
      </c>
    </row>
    <row r="39" spans="1:30" ht="42.75" x14ac:dyDescent="0.2">
      <c r="A39" s="173"/>
      <c r="B39" s="174"/>
      <c r="C39" s="25" t="s">
        <v>201</v>
      </c>
      <c r="D39" s="25" t="s">
        <v>832</v>
      </c>
      <c r="E39" s="25" t="s">
        <v>199</v>
      </c>
      <c r="F39" s="25" t="s">
        <v>200</v>
      </c>
      <c r="G39" s="25" t="s">
        <v>833</v>
      </c>
      <c r="H39" s="25" t="s">
        <v>2053</v>
      </c>
      <c r="I39" s="27" t="s">
        <v>4774</v>
      </c>
      <c r="J39" s="27" t="s">
        <v>4785</v>
      </c>
      <c r="K39" s="27" t="s">
        <v>4778</v>
      </c>
      <c r="L39" s="27" t="s">
        <v>794</v>
      </c>
      <c r="M39" s="27" t="s">
        <v>4779</v>
      </c>
      <c r="N39" s="27" t="s">
        <v>4772</v>
      </c>
      <c r="O39" s="27" t="s">
        <v>4773</v>
      </c>
      <c r="P39" s="27" t="s">
        <v>4783</v>
      </c>
      <c r="Q39" s="27" t="s">
        <v>4777</v>
      </c>
      <c r="R39" s="27" t="s">
        <v>4776</v>
      </c>
      <c r="S39" s="27" t="s">
        <v>4781</v>
      </c>
      <c r="T39" s="27" t="s">
        <v>4782</v>
      </c>
      <c r="U39" s="27" t="s">
        <v>4770</v>
      </c>
      <c r="V39" s="27" t="s">
        <v>4780</v>
      </c>
      <c r="W39" s="27" t="s">
        <v>4784</v>
      </c>
      <c r="X39" s="27" t="s">
        <v>4775</v>
      </c>
      <c r="Y39" s="27" t="s">
        <v>834</v>
      </c>
      <c r="Z39" s="27" t="s">
        <v>2054</v>
      </c>
      <c r="AA39" s="27" t="s">
        <v>794</v>
      </c>
      <c r="AB39" s="27" t="s">
        <v>4787</v>
      </c>
      <c r="AC39" s="27" t="s">
        <v>4771</v>
      </c>
      <c r="AD39" s="27" t="s">
        <v>4786</v>
      </c>
    </row>
    <row r="40" spans="1:30" ht="14.25" x14ac:dyDescent="0.2">
      <c r="A40" s="175"/>
      <c r="B40" s="176"/>
      <c r="C40" s="32" t="s">
        <v>581</v>
      </c>
      <c r="D40" s="32" t="s">
        <v>14</v>
      </c>
      <c r="E40" s="32" t="s">
        <v>15</v>
      </c>
      <c r="F40" s="32" t="s">
        <v>16</v>
      </c>
      <c r="G40" s="32" t="s">
        <v>846</v>
      </c>
      <c r="H40" s="32" t="s">
        <v>847</v>
      </c>
      <c r="I40" s="33" t="s">
        <v>5526</v>
      </c>
      <c r="J40" s="33" t="s">
        <v>5536</v>
      </c>
      <c r="K40" s="33" t="s">
        <v>5530</v>
      </c>
      <c r="L40" s="33" t="s">
        <v>794</v>
      </c>
      <c r="M40" s="33" t="s">
        <v>5531</v>
      </c>
      <c r="N40" s="33" t="s">
        <v>5524</v>
      </c>
      <c r="O40" s="33" t="s">
        <v>5525</v>
      </c>
      <c r="P40" s="33" t="s">
        <v>5534</v>
      </c>
      <c r="Q40" s="33" t="s">
        <v>5529</v>
      </c>
      <c r="R40" s="33" t="s">
        <v>5528</v>
      </c>
      <c r="S40" s="33" t="s">
        <v>794</v>
      </c>
      <c r="T40" s="33" t="s">
        <v>5533</v>
      </c>
      <c r="U40" s="33" t="s">
        <v>5523</v>
      </c>
      <c r="V40" s="33" t="s">
        <v>5532</v>
      </c>
      <c r="W40" s="33" t="s">
        <v>5535</v>
      </c>
      <c r="X40" s="33" t="s">
        <v>5527</v>
      </c>
      <c r="Y40" s="33" t="s">
        <v>848</v>
      </c>
      <c r="Z40" s="33" t="s">
        <v>2063</v>
      </c>
      <c r="AA40" s="33" t="s">
        <v>794</v>
      </c>
      <c r="AB40" s="33" t="s">
        <v>5538</v>
      </c>
      <c r="AC40" s="33" t="s">
        <v>794</v>
      </c>
      <c r="AD40" s="33" t="s">
        <v>5537</v>
      </c>
    </row>
    <row r="42" spans="1:30" ht="28.5" x14ac:dyDescent="0.2">
      <c r="A42" s="171" t="s">
        <v>9362</v>
      </c>
      <c r="B42" s="172"/>
      <c r="C42" s="34" t="s">
        <v>669</v>
      </c>
      <c r="D42" s="34" t="s">
        <v>876</v>
      </c>
      <c r="E42" s="34" t="s">
        <v>607</v>
      </c>
      <c r="F42" s="34" t="s">
        <v>608</v>
      </c>
      <c r="G42" s="35" t="s">
        <v>3375</v>
      </c>
      <c r="H42" s="35" t="s">
        <v>3377</v>
      </c>
      <c r="I42" s="36" t="s">
        <v>3383</v>
      </c>
      <c r="J42" s="36" t="s">
        <v>3394</v>
      </c>
      <c r="K42" s="36" t="s">
        <v>3387</v>
      </c>
      <c r="L42" s="36" t="s">
        <v>3382</v>
      </c>
      <c r="M42" s="36" t="s">
        <v>3388</v>
      </c>
      <c r="N42" s="36" t="s">
        <v>3380</v>
      </c>
      <c r="O42" s="36" t="s">
        <v>3381</v>
      </c>
      <c r="P42" s="36" t="s">
        <v>3392</v>
      </c>
      <c r="Q42" s="36" t="s">
        <v>3386</v>
      </c>
      <c r="R42" s="36" t="s">
        <v>3385</v>
      </c>
      <c r="S42" s="36" t="s">
        <v>3390</v>
      </c>
      <c r="T42" s="36" t="s">
        <v>3391</v>
      </c>
      <c r="U42" s="36" t="s">
        <v>3378</v>
      </c>
      <c r="V42" s="36" t="s">
        <v>3389</v>
      </c>
      <c r="W42" s="36" t="s">
        <v>3393</v>
      </c>
      <c r="X42" s="36" t="s">
        <v>3384</v>
      </c>
      <c r="Y42" s="36" t="s">
        <v>862</v>
      </c>
      <c r="Z42" s="36" t="s">
        <v>2019</v>
      </c>
      <c r="AA42" s="36" t="s">
        <v>794</v>
      </c>
      <c r="AB42" s="36" t="s">
        <v>3396</v>
      </c>
      <c r="AC42" s="36" t="s">
        <v>3379</v>
      </c>
      <c r="AD42" s="36" t="s">
        <v>3395</v>
      </c>
    </row>
    <row r="43" spans="1:30" ht="28.5" x14ac:dyDescent="0.2">
      <c r="A43" s="173"/>
      <c r="B43" s="174"/>
      <c r="C43" s="25" t="s">
        <v>668</v>
      </c>
      <c r="D43" s="25" t="s">
        <v>877</v>
      </c>
      <c r="E43" s="25" t="s">
        <v>609</v>
      </c>
      <c r="F43" s="25" t="s">
        <v>608</v>
      </c>
      <c r="G43" s="25" t="s">
        <v>802</v>
      </c>
      <c r="H43" s="26" t="s">
        <v>3397</v>
      </c>
      <c r="I43" s="27" t="s">
        <v>3404</v>
      </c>
      <c r="J43" s="27" t="s">
        <v>3415</v>
      </c>
      <c r="K43" s="27" t="s">
        <v>3408</v>
      </c>
      <c r="L43" s="27" t="s">
        <v>3402</v>
      </c>
      <c r="M43" s="27" t="s">
        <v>3409</v>
      </c>
      <c r="N43" s="27" t="s">
        <v>3400</v>
      </c>
      <c r="O43" s="27" t="s">
        <v>3401</v>
      </c>
      <c r="P43" s="27" t="s">
        <v>3413</v>
      </c>
      <c r="Q43" s="27" t="s">
        <v>3407</v>
      </c>
      <c r="R43" s="27" t="s">
        <v>3406</v>
      </c>
      <c r="S43" s="27" t="s">
        <v>3411</v>
      </c>
      <c r="T43" s="27" t="s">
        <v>3412</v>
      </c>
      <c r="U43" s="27" t="s">
        <v>3398</v>
      </c>
      <c r="V43" s="27" t="s">
        <v>3410</v>
      </c>
      <c r="W43" s="27" t="s">
        <v>3414</v>
      </c>
      <c r="X43" s="27" t="s">
        <v>3405</v>
      </c>
      <c r="Y43" s="27" t="s">
        <v>863</v>
      </c>
      <c r="Z43" s="27" t="s">
        <v>2020</v>
      </c>
      <c r="AA43" s="27" t="s">
        <v>3403</v>
      </c>
      <c r="AB43" s="27" t="s">
        <v>3417</v>
      </c>
      <c r="AC43" s="27" t="s">
        <v>3399</v>
      </c>
      <c r="AD43" s="27" t="s">
        <v>3416</v>
      </c>
    </row>
    <row r="44" spans="1:30" ht="28.5" x14ac:dyDescent="0.2">
      <c r="A44" s="173"/>
      <c r="B44" s="174"/>
      <c r="C44" s="25" t="s">
        <v>40</v>
      </c>
      <c r="D44" s="25" t="s">
        <v>874</v>
      </c>
      <c r="E44" s="25" t="s">
        <v>39</v>
      </c>
      <c r="F44" s="25" t="s">
        <v>605</v>
      </c>
      <c r="G44" s="25" t="s">
        <v>808</v>
      </c>
      <c r="H44" s="25" t="s">
        <v>861</v>
      </c>
      <c r="I44" s="27" t="s">
        <v>3341</v>
      </c>
      <c r="J44" s="27" t="s">
        <v>3352</v>
      </c>
      <c r="K44" s="27" t="s">
        <v>3345</v>
      </c>
      <c r="L44" s="27" t="s">
        <v>3339</v>
      </c>
      <c r="M44" s="27" t="s">
        <v>3346</v>
      </c>
      <c r="N44" s="27" t="s">
        <v>3337</v>
      </c>
      <c r="O44" s="27" t="s">
        <v>3338</v>
      </c>
      <c r="P44" s="27" t="s">
        <v>3350</v>
      </c>
      <c r="Q44" s="27" t="s">
        <v>3344</v>
      </c>
      <c r="R44" s="27" t="s">
        <v>3343</v>
      </c>
      <c r="S44" s="27" t="s">
        <v>3348</v>
      </c>
      <c r="T44" s="27" t="s">
        <v>3349</v>
      </c>
      <c r="U44" s="27" t="s">
        <v>3335</v>
      </c>
      <c r="V44" s="27" t="s">
        <v>3347</v>
      </c>
      <c r="W44" s="27" t="s">
        <v>3351</v>
      </c>
      <c r="X44" s="27" t="s">
        <v>3342</v>
      </c>
      <c r="Y44" s="27" t="s">
        <v>825</v>
      </c>
      <c r="Z44" s="27" t="s">
        <v>2017</v>
      </c>
      <c r="AA44" s="27" t="s">
        <v>3340</v>
      </c>
      <c r="AB44" s="27" t="s">
        <v>3354</v>
      </c>
      <c r="AC44" s="27" t="s">
        <v>3336</v>
      </c>
      <c r="AD44" s="27" t="s">
        <v>3353</v>
      </c>
    </row>
    <row r="45" spans="1:30" ht="28.5" x14ac:dyDescent="0.2">
      <c r="A45" s="173"/>
      <c r="B45" s="174"/>
      <c r="C45" s="25" t="s">
        <v>667</v>
      </c>
      <c r="D45" s="25" t="s">
        <v>875</v>
      </c>
      <c r="E45" s="25" t="s">
        <v>606</v>
      </c>
      <c r="F45" s="25" t="s">
        <v>605</v>
      </c>
      <c r="G45" s="25" t="s">
        <v>795</v>
      </c>
      <c r="H45" s="26" t="s">
        <v>3376</v>
      </c>
      <c r="I45" s="27" t="s">
        <v>3361</v>
      </c>
      <c r="J45" s="27" t="s">
        <v>3372</v>
      </c>
      <c r="K45" s="27" t="s">
        <v>3365</v>
      </c>
      <c r="L45" s="27" t="s">
        <v>3359</v>
      </c>
      <c r="M45" s="27" t="s">
        <v>3366</v>
      </c>
      <c r="N45" s="27" t="s">
        <v>3357</v>
      </c>
      <c r="O45" s="27" t="s">
        <v>3358</v>
      </c>
      <c r="P45" s="27" t="s">
        <v>3370</v>
      </c>
      <c r="Q45" s="27" t="s">
        <v>3364</v>
      </c>
      <c r="R45" s="27" t="s">
        <v>3363</v>
      </c>
      <c r="S45" s="27" t="s">
        <v>3368</v>
      </c>
      <c r="T45" s="27" t="s">
        <v>3369</v>
      </c>
      <c r="U45" s="27" t="s">
        <v>3355</v>
      </c>
      <c r="V45" s="27" t="s">
        <v>3367</v>
      </c>
      <c r="W45" s="27" t="s">
        <v>3371</v>
      </c>
      <c r="X45" s="27" t="s">
        <v>3362</v>
      </c>
      <c r="Y45" s="27" t="s">
        <v>826</v>
      </c>
      <c r="Z45" s="27" t="s">
        <v>2018</v>
      </c>
      <c r="AA45" s="27" t="s">
        <v>3360</v>
      </c>
      <c r="AB45" s="27" t="s">
        <v>3374</v>
      </c>
      <c r="AC45" s="27" t="s">
        <v>3356</v>
      </c>
      <c r="AD45" s="27" t="s">
        <v>3373</v>
      </c>
    </row>
    <row r="46" spans="1:30" ht="14.25" x14ac:dyDescent="0.2">
      <c r="A46" s="173"/>
      <c r="B46" s="174"/>
      <c r="C46" s="25" t="s">
        <v>60</v>
      </c>
      <c r="D46" s="25" t="s">
        <v>887</v>
      </c>
      <c r="E46" s="25" t="s">
        <v>58</v>
      </c>
      <c r="F46" s="25" t="s">
        <v>59</v>
      </c>
      <c r="G46" s="25" t="s">
        <v>896</v>
      </c>
      <c r="H46" s="25" t="s">
        <v>897</v>
      </c>
      <c r="I46" s="27" t="s">
        <v>5186</v>
      </c>
      <c r="J46" s="27" t="s">
        <v>794</v>
      </c>
      <c r="K46" s="27" t="s">
        <v>5190</v>
      </c>
      <c r="L46" s="27" t="s">
        <v>5185</v>
      </c>
      <c r="M46" s="27" t="s">
        <v>5191</v>
      </c>
      <c r="N46" s="27" t="s">
        <v>5183</v>
      </c>
      <c r="O46" s="27" t="s">
        <v>5184</v>
      </c>
      <c r="P46" s="27" t="s">
        <v>5195</v>
      </c>
      <c r="Q46" s="27" t="s">
        <v>5189</v>
      </c>
      <c r="R46" s="27" t="s">
        <v>5188</v>
      </c>
      <c r="S46" s="27" t="s">
        <v>5193</v>
      </c>
      <c r="T46" s="27" t="s">
        <v>5194</v>
      </c>
      <c r="U46" s="27" t="s">
        <v>5181</v>
      </c>
      <c r="V46" s="27" t="s">
        <v>5192</v>
      </c>
      <c r="W46" s="27" t="s">
        <v>5196</v>
      </c>
      <c r="X46" s="27" t="s">
        <v>5187</v>
      </c>
      <c r="Y46" s="27" t="s">
        <v>898</v>
      </c>
      <c r="Z46" s="27" t="s">
        <v>2060</v>
      </c>
      <c r="AA46" s="27" t="s">
        <v>794</v>
      </c>
      <c r="AB46" s="27" t="s">
        <v>794</v>
      </c>
      <c r="AC46" s="27" t="s">
        <v>5182</v>
      </c>
      <c r="AD46" s="27" t="s">
        <v>5197</v>
      </c>
    </row>
    <row r="47" spans="1:30" ht="28.5" x14ac:dyDescent="0.2">
      <c r="A47" s="173"/>
      <c r="B47" s="174"/>
      <c r="C47" s="25" t="s">
        <v>46</v>
      </c>
      <c r="D47" s="25" t="s">
        <v>881</v>
      </c>
      <c r="E47" s="25" t="s">
        <v>45</v>
      </c>
      <c r="F47" s="25" t="s">
        <v>47</v>
      </c>
      <c r="G47" s="25" t="s">
        <v>890</v>
      </c>
      <c r="H47" s="25" t="s">
        <v>891</v>
      </c>
      <c r="I47" s="27" t="s">
        <v>5020</v>
      </c>
      <c r="J47" s="27" t="s">
        <v>5031</v>
      </c>
      <c r="K47" s="27" t="s">
        <v>5024</v>
      </c>
      <c r="L47" s="27" t="s">
        <v>5018</v>
      </c>
      <c r="M47" s="27" t="s">
        <v>5025</v>
      </c>
      <c r="N47" s="27" t="s">
        <v>5016</v>
      </c>
      <c r="O47" s="27" t="s">
        <v>5017</v>
      </c>
      <c r="P47" s="27" t="s">
        <v>5029</v>
      </c>
      <c r="Q47" s="27" t="s">
        <v>5023</v>
      </c>
      <c r="R47" s="27" t="s">
        <v>5022</v>
      </c>
      <c r="S47" s="27" t="s">
        <v>5027</v>
      </c>
      <c r="T47" s="27" t="s">
        <v>5028</v>
      </c>
      <c r="U47" s="27" t="s">
        <v>5014</v>
      </c>
      <c r="V47" s="27" t="s">
        <v>5026</v>
      </c>
      <c r="W47" s="27" t="s">
        <v>5030</v>
      </c>
      <c r="X47" s="27" t="s">
        <v>5021</v>
      </c>
      <c r="Y47" s="27" t="s">
        <v>892</v>
      </c>
      <c r="Z47" s="27" t="s">
        <v>2043</v>
      </c>
      <c r="AA47" s="27" t="s">
        <v>5019</v>
      </c>
      <c r="AB47" s="27" t="s">
        <v>5033</v>
      </c>
      <c r="AC47" s="27" t="s">
        <v>5015</v>
      </c>
      <c r="AD47" s="27" t="s">
        <v>5032</v>
      </c>
    </row>
    <row r="48" spans="1:30" ht="14.25" x14ac:dyDescent="0.2">
      <c r="A48" s="173"/>
      <c r="B48" s="174"/>
      <c r="C48" s="25" t="s">
        <v>66</v>
      </c>
      <c r="D48" s="25" t="s">
        <v>883</v>
      </c>
      <c r="E48" s="25" t="s">
        <v>617</v>
      </c>
      <c r="F48" s="25" t="s">
        <v>64</v>
      </c>
      <c r="G48" s="25"/>
      <c r="H48" s="25"/>
      <c r="I48" s="27" t="s">
        <v>794</v>
      </c>
      <c r="J48" s="27" t="s">
        <v>794</v>
      </c>
      <c r="K48" s="27" t="s">
        <v>794</v>
      </c>
      <c r="L48" s="27" t="s">
        <v>794</v>
      </c>
      <c r="M48" s="27" t="s">
        <v>794</v>
      </c>
      <c r="N48" s="27" t="s">
        <v>794</v>
      </c>
      <c r="O48" s="27" t="s">
        <v>794</v>
      </c>
      <c r="P48" s="27" t="s">
        <v>794</v>
      </c>
      <c r="Q48" s="27" t="s">
        <v>794</v>
      </c>
      <c r="R48" s="27" t="s">
        <v>794</v>
      </c>
      <c r="S48" s="27" t="s">
        <v>794</v>
      </c>
      <c r="T48" s="27" t="s">
        <v>794</v>
      </c>
      <c r="U48" s="27" t="s">
        <v>794</v>
      </c>
      <c r="V48" s="27" t="s">
        <v>794</v>
      </c>
      <c r="W48" s="27" t="s">
        <v>794</v>
      </c>
      <c r="X48" s="27" t="s">
        <v>794</v>
      </c>
      <c r="Y48" s="27" t="s">
        <v>794</v>
      </c>
      <c r="Z48" s="27" t="s">
        <v>794</v>
      </c>
      <c r="AA48" s="27" t="s">
        <v>794</v>
      </c>
      <c r="AB48" s="27" t="s">
        <v>794</v>
      </c>
      <c r="AC48" s="27" t="s">
        <v>794</v>
      </c>
      <c r="AD48" s="27" t="s">
        <v>794</v>
      </c>
    </row>
    <row r="49" spans="1:30" ht="14.25" x14ac:dyDescent="0.2">
      <c r="A49" s="173"/>
      <c r="B49" s="174"/>
      <c r="C49" s="25" t="s">
        <v>619</v>
      </c>
      <c r="D49" s="25" t="s">
        <v>884</v>
      </c>
      <c r="E49" s="25" t="s">
        <v>618</v>
      </c>
      <c r="F49" s="25" t="s">
        <v>64</v>
      </c>
      <c r="G49" s="25" t="s">
        <v>893</v>
      </c>
      <c r="H49" s="25" t="s">
        <v>894</v>
      </c>
      <c r="I49" s="27" t="s">
        <v>5167</v>
      </c>
      <c r="J49" s="27" t="s">
        <v>5177</v>
      </c>
      <c r="K49" s="27" t="s">
        <v>5170</v>
      </c>
      <c r="L49" s="27" t="s">
        <v>5166</v>
      </c>
      <c r="M49" s="27" t="s">
        <v>5171</v>
      </c>
      <c r="N49" s="27" t="s">
        <v>5164</v>
      </c>
      <c r="O49" s="27" t="s">
        <v>5165</v>
      </c>
      <c r="P49" s="27" t="s">
        <v>5175</v>
      </c>
      <c r="Q49" s="27" t="s">
        <v>5169</v>
      </c>
      <c r="R49" s="27" t="s">
        <v>794</v>
      </c>
      <c r="S49" s="27" t="s">
        <v>5173</v>
      </c>
      <c r="T49" s="27" t="s">
        <v>5174</v>
      </c>
      <c r="U49" s="27" t="s">
        <v>5163</v>
      </c>
      <c r="V49" s="27" t="s">
        <v>5172</v>
      </c>
      <c r="W49" s="27" t="s">
        <v>5176</v>
      </c>
      <c r="X49" s="27" t="s">
        <v>5168</v>
      </c>
      <c r="Y49" s="27" t="s">
        <v>895</v>
      </c>
      <c r="Z49" s="27" t="s">
        <v>2059</v>
      </c>
      <c r="AA49" s="27" t="s">
        <v>794</v>
      </c>
      <c r="AB49" s="27" t="s">
        <v>5179</v>
      </c>
      <c r="AC49" s="27" t="s">
        <v>794</v>
      </c>
      <c r="AD49" s="27" t="s">
        <v>5178</v>
      </c>
    </row>
    <row r="50" spans="1:30" ht="14.25" x14ac:dyDescent="0.2">
      <c r="A50" s="173"/>
      <c r="B50" s="174"/>
      <c r="C50" s="25" t="s">
        <v>66</v>
      </c>
      <c r="D50" s="25" t="s">
        <v>885</v>
      </c>
      <c r="E50" s="25" t="s">
        <v>65</v>
      </c>
      <c r="F50" s="25" t="s">
        <v>64</v>
      </c>
      <c r="G50" s="26" t="s">
        <v>5180</v>
      </c>
      <c r="H50" s="25"/>
      <c r="I50" s="27" t="s">
        <v>794</v>
      </c>
      <c r="J50" s="27" t="s">
        <v>794</v>
      </c>
      <c r="K50" s="27" t="s">
        <v>794</v>
      </c>
      <c r="L50" s="27" t="s">
        <v>794</v>
      </c>
      <c r="M50" s="27" t="s">
        <v>794</v>
      </c>
      <c r="N50" s="27" t="s">
        <v>794</v>
      </c>
      <c r="O50" s="27" t="s">
        <v>794</v>
      </c>
      <c r="P50" s="27" t="s">
        <v>794</v>
      </c>
      <c r="Q50" s="27" t="s">
        <v>794</v>
      </c>
      <c r="R50" s="27" t="s">
        <v>794</v>
      </c>
      <c r="S50" s="27" t="s">
        <v>794</v>
      </c>
      <c r="T50" s="27" t="s">
        <v>794</v>
      </c>
      <c r="U50" s="27" t="s">
        <v>794</v>
      </c>
      <c r="V50" s="27" t="s">
        <v>794</v>
      </c>
      <c r="W50" s="27" t="s">
        <v>794</v>
      </c>
      <c r="X50" s="27" t="s">
        <v>794</v>
      </c>
      <c r="Y50" s="27" t="s">
        <v>794</v>
      </c>
      <c r="Z50" s="27" t="s">
        <v>794</v>
      </c>
      <c r="AA50" s="27" t="s">
        <v>794</v>
      </c>
      <c r="AB50" s="27" t="s">
        <v>794</v>
      </c>
      <c r="AC50" s="27" t="s">
        <v>794</v>
      </c>
      <c r="AD50" s="27" t="s">
        <v>5162</v>
      </c>
    </row>
    <row r="51" spans="1:30" ht="14.25" x14ac:dyDescent="0.2">
      <c r="A51" s="173"/>
      <c r="B51" s="174"/>
      <c r="C51" s="25" t="s">
        <v>621</v>
      </c>
      <c r="D51" s="25" t="s">
        <v>886</v>
      </c>
      <c r="E51" s="25" t="s">
        <v>620</v>
      </c>
      <c r="F51" s="25" t="s">
        <v>64</v>
      </c>
      <c r="G51" s="25"/>
      <c r="H51" s="25"/>
      <c r="I51" s="27" t="s">
        <v>794</v>
      </c>
      <c r="J51" s="27" t="s">
        <v>794</v>
      </c>
      <c r="K51" s="27" t="s">
        <v>794</v>
      </c>
      <c r="L51" s="27" t="s">
        <v>794</v>
      </c>
      <c r="M51" s="27" t="s">
        <v>794</v>
      </c>
      <c r="N51" s="27" t="s">
        <v>794</v>
      </c>
      <c r="O51" s="27" t="s">
        <v>794</v>
      </c>
      <c r="P51" s="27" t="s">
        <v>794</v>
      </c>
      <c r="Q51" s="27" t="s">
        <v>794</v>
      </c>
      <c r="R51" s="27" t="s">
        <v>794</v>
      </c>
      <c r="S51" s="27" t="s">
        <v>794</v>
      </c>
      <c r="T51" s="27" t="s">
        <v>794</v>
      </c>
      <c r="U51" s="27" t="s">
        <v>794</v>
      </c>
      <c r="V51" s="27" t="s">
        <v>794</v>
      </c>
      <c r="W51" s="27" t="s">
        <v>794</v>
      </c>
      <c r="X51" s="27" t="s">
        <v>794</v>
      </c>
      <c r="Y51" s="27" t="s">
        <v>794</v>
      </c>
      <c r="Z51" s="27" t="s">
        <v>794</v>
      </c>
      <c r="AA51" s="27" t="s">
        <v>794</v>
      </c>
      <c r="AB51" s="27" t="s">
        <v>794</v>
      </c>
      <c r="AC51" s="27" t="s">
        <v>794</v>
      </c>
      <c r="AD51" s="27" t="s">
        <v>794</v>
      </c>
    </row>
    <row r="52" spans="1:30" ht="28.5" x14ac:dyDescent="0.2">
      <c r="A52" s="173"/>
      <c r="B52" s="174"/>
      <c r="C52" s="25" t="s">
        <v>1985</v>
      </c>
      <c r="D52" s="25" t="s">
        <v>1986</v>
      </c>
      <c r="E52" s="25" t="s">
        <v>1987</v>
      </c>
      <c r="F52" s="25" t="s">
        <v>1988</v>
      </c>
      <c r="G52" s="25" t="s">
        <v>1989</v>
      </c>
      <c r="H52" s="26" t="s">
        <v>3217</v>
      </c>
      <c r="I52" s="27" t="s">
        <v>3223</v>
      </c>
      <c r="J52" s="27" t="s">
        <v>794</v>
      </c>
      <c r="K52" s="27" t="s">
        <v>3227</v>
      </c>
      <c r="L52" s="27" t="s">
        <v>3221</v>
      </c>
      <c r="M52" s="27" t="s">
        <v>3228</v>
      </c>
      <c r="N52" s="27" t="s">
        <v>794</v>
      </c>
      <c r="O52" s="27" t="s">
        <v>3220</v>
      </c>
      <c r="P52" s="27" t="s">
        <v>3231</v>
      </c>
      <c r="Q52" s="27" t="s">
        <v>3226</v>
      </c>
      <c r="R52" s="27" t="s">
        <v>3225</v>
      </c>
      <c r="S52" s="27" t="s">
        <v>794</v>
      </c>
      <c r="T52" s="27" t="s">
        <v>3230</v>
      </c>
      <c r="U52" s="27" t="s">
        <v>3218</v>
      </c>
      <c r="V52" s="27" t="s">
        <v>3229</v>
      </c>
      <c r="W52" s="27" t="s">
        <v>3232</v>
      </c>
      <c r="X52" s="27" t="s">
        <v>3224</v>
      </c>
      <c r="Y52" s="27" t="s">
        <v>1997</v>
      </c>
      <c r="Z52" s="27" t="s">
        <v>1990</v>
      </c>
      <c r="AA52" s="27" t="s">
        <v>3222</v>
      </c>
      <c r="AB52" s="27" t="s">
        <v>3234</v>
      </c>
      <c r="AC52" s="27" t="s">
        <v>3219</v>
      </c>
      <c r="AD52" s="27" t="s">
        <v>3233</v>
      </c>
    </row>
    <row r="53" spans="1:30" ht="14.25" x14ac:dyDescent="0.2">
      <c r="A53" s="173"/>
      <c r="B53" s="174"/>
      <c r="C53" s="25" t="s">
        <v>1991</v>
      </c>
      <c r="D53" s="25" t="s">
        <v>1992</v>
      </c>
      <c r="E53" s="25" t="s">
        <v>1993</v>
      </c>
      <c r="F53" s="25" t="s">
        <v>1988</v>
      </c>
      <c r="G53" s="25" t="s">
        <v>1994</v>
      </c>
      <c r="H53" s="25" t="s">
        <v>1995</v>
      </c>
      <c r="I53" s="27" t="s">
        <v>8812</v>
      </c>
      <c r="J53" s="27" t="s">
        <v>794</v>
      </c>
      <c r="K53" s="27" t="s">
        <v>8816</v>
      </c>
      <c r="L53" s="27" t="s">
        <v>8810</v>
      </c>
      <c r="M53" s="27" t="s">
        <v>8817</v>
      </c>
      <c r="N53" s="27" t="s">
        <v>794</v>
      </c>
      <c r="O53" s="27" t="s">
        <v>8809</v>
      </c>
      <c r="P53" s="27" t="s">
        <v>8820</v>
      </c>
      <c r="Q53" s="27" t="s">
        <v>8815</v>
      </c>
      <c r="R53" s="27" t="s">
        <v>8814</v>
      </c>
      <c r="S53" s="27" t="s">
        <v>794</v>
      </c>
      <c r="T53" s="27" t="s">
        <v>8819</v>
      </c>
      <c r="U53" s="27" t="s">
        <v>8807</v>
      </c>
      <c r="V53" s="27" t="s">
        <v>8818</v>
      </c>
      <c r="W53" s="27" t="s">
        <v>8821</v>
      </c>
      <c r="X53" s="27" t="s">
        <v>8813</v>
      </c>
      <c r="Y53" s="27" t="s">
        <v>1996</v>
      </c>
      <c r="Z53" s="27" t="s">
        <v>2076</v>
      </c>
      <c r="AA53" s="27" t="s">
        <v>8811</v>
      </c>
      <c r="AB53" s="27" t="s">
        <v>8823</v>
      </c>
      <c r="AC53" s="27" t="s">
        <v>8808</v>
      </c>
      <c r="AD53" s="27" t="s">
        <v>8822</v>
      </c>
    </row>
    <row r="54" spans="1:30" ht="14.25" x14ac:dyDescent="0.2">
      <c r="A54" s="173"/>
      <c r="B54" s="174"/>
      <c r="C54" s="25" t="s">
        <v>63</v>
      </c>
      <c r="D54" s="25" t="s">
        <v>873</v>
      </c>
      <c r="E54" s="25" t="s">
        <v>61</v>
      </c>
      <c r="F54" s="25" t="s">
        <v>62</v>
      </c>
      <c r="G54" s="25" t="s">
        <v>859</v>
      </c>
      <c r="H54" s="25" t="s">
        <v>860</v>
      </c>
      <c r="I54" s="27" t="s">
        <v>794</v>
      </c>
      <c r="J54" s="27" t="s">
        <v>3113</v>
      </c>
      <c r="K54" s="27" t="s">
        <v>3107</v>
      </c>
      <c r="L54" s="27" t="s">
        <v>3103</v>
      </c>
      <c r="M54" s="27" t="s">
        <v>3108</v>
      </c>
      <c r="N54" s="27" t="s">
        <v>3101</v>
      </c>
      <c r="O54" s="27" t="s">
        <v>3102</v>
      </c>
      <c r="P54" s="27" t="s">
        <v>3111</v>
      </c>
      <c r="Q54" s="27" t="s">
        <v>3106</v>
      </c>
      <c r="R54" s="27" t="s">
        <v>3105</v>
      </c>
      <c r="S54" s="27" t="s">
        <v>3109</v>
      </c>
      <c r="T54" s="27" t="s">
        <v>3110</v>
      </c>
      <c r="U54" s="27" t="s">
        <v>3100</v>
      </c>
      <c r="V54" s="27" t="s">
        <v>794</v>
      </c>
      <c r="W54" s="27" t="s">
        <v>3112</v>
      </c>
      <c r="X54" s="27" t="s">
        <v>3104</v>
      </c>
      <c r="Y54" s="27" t="s">
        <v>932</v>
      </c>
      <c r="Z54" s="27" t="s">
        <v>2137</v>
      </c>
      <c r="AA54" s="27" t="s">
        <v>794</v>
      </c>
      <c r="AB54" s="27" t="s">
        <v>3115</v>
      </c>
      <c r="AC54" s="27" t="s">
        <v>794</v>
      </c>
      <c r="AD54" s="27" t="s">
        <v>3114</v>
      </c>
    </row>
    <row r="55" spans="1:30" ht="14.25" x14ac:dyDescent="0.2">
      <c r="A55" s="173"/>
      <c r="B55" s="174"/>
      <c r="C55" s="25" t="s">
        <v>68</v>
      </c>
      <c r="D55" s="25" t="s">
        <v>872</v>
      </c>
      <c r="E55" s="25" t="s">
        <v>67</v>
      </c>
      <c r="F55" s="25" t="s">
        <v>69</v>
      </c>
      <c r="G55" s="25" t="s">
        <v>857</v>
      </c>
      <c r="H55" s="25"/>
      <c r="I55" s="27" t="s">
        <v>3013</v>
      </c>
      <c r="J55" s="27" t="s">
        <v>3022</v>
      </c>
      <c r="K55" s="27" t="s">
        <v>3017</v>
      </c>
      <c r="L55" s="27" t="s">
        <v>3011</v>
      </c>
      <c r="M55" s="27" t="s">
        <v>794</v>
      </c>
      <c r="N55" s="27" t="s">
        <v>3009</v>
      </c>
      <c r="O55" s="27" t="s">
        <v>3010</v>
      </c>
      <c r="P55" s="27" t="s">
        <v>3020</v>
      </c>
      <c r="Q55" s="27" t="s">
        <v>3016</v>
      </c>
      <c r="R55" s="27" t="s">
        <v>3015</v>
      </c>
      <c r="S55" s="27" t="s">
        <v>3018</v>
      </c>
      <c r="T55" s="27" t="s">
        <v>3019</v>
      </c>
      <c r="U55" s="27" t="s">
        <v>794</v>
      </c>
      <c r="V55" s="27" t="s">
        <v>794</v>
      </c>
      <c r="W55" s="27" t="s">
        <v>3021</v>
      </c>
      <c r="X55" s="27" t="s">
        <v>3014</v>
      </c>
      <c r="Y55" s="27" t="s">
        <v>858</v>
      </c>
      <c r="Z55" s="27" t="s">
        <v>1977</v>
      </c>
      <c r="AA55" s="27" t="s">
        <v>3012</v>
      </c>
      <c r="AB55" s="27" t="s">
        <v>3024</v>
      </c>
      <c r="AC55" s="27" t="s">
        <v>3008</v>
      </c>
      <c r="AD55" s="27" t="s">
        <v>3023</v>
      </c>
    </row>
    <row r="56" spans="1:30" ht="14.25" x14ac:dyDescent="0.2">
      <c r="A56" s="173"/>
      <c r="B56" s="174"/>
      <c r="C56" s="25" t="s">
        <v>1978</v>
      </c>
      <c r="D56" s="25" t="s">
        <v>1979</v>
      </c>
      <c r="E56" s="25" t="s">
        <v>1980</v>
      </c>
      <c r="F56" s="25" t="s">
        <v>1981</v>
      </c>
      <c r="G56" s="25" t="s">
        <v>1982</v>
      </c>
      <c r="H56" s="25" t="s">
        <v>1983</v>
      </c>
      <c r="I56" s="27" t="s">
        <v>794</v>
      </c>
      <c r="J56" s="27" t="s">
        <v>794</v>
      </c>
      <c r="K56" s="27" t="s">
        <v>794</v>
      </c>
      <c r="L56" s="27" t="s">
        <v>794</v>
      </c>
      <c r="M56" s="27" t="s">
        <v>794</v>
      </c>
      <c r="N56" s="27" t="s">
        <v>3092</v>
      </c>
      <c r="O56" s="27" t="s">
        <v>3093</v>
      </c>
      <c r="P56" s="27" t="s">
        <v>794</v>
      </c>
      <c r="Q56" s="27" t="s">
        <v>3096</v>
      </c>
      <c r="R56" s="27" t="s">
        <v>794</v>
      </c>
      <c r="S56" s="27" t="s">
        <v>794</v>
      </c>
      <c r="T56" s="27" t="s">
        <v>3098</v>
      </c>
      <c r="U56" s="27" t="s">
        <v>794</v>
      </c>
      <c r="V56" s="27" t="s">
        <v>3097</v>
      </c>
      <c r="W56" s="27" t="s">
        <v>3099</v>
      </c>
      <c r="X56" s="27" t="s">
        <v>3095</v>
      </c>
      <c r="Y56" s="27" t="s">
        <v>794</v>
      </c>
      <c r="Z56" s="27" t="s">
        <v>1984</v>
      </c>
      <c r="AA56" s="27" t="s">
        <v>3094</v>
      </c>
      <c r="AB56" s="27" t="s">
        <v>794</v>
      </c>
      <c r="AC56" s="27" t="s">
        <v>3091</v>
      </c>
      <c r="AD56" s="27" t="s">
        <v>794</v>
      </c>
    </row>
    <row r="57" spans="1:30" ht="14.25" x14ac:dyDescent="0.2">
      <c r="A57" s="173"/>
      <c r="B57" s="174"/>
      <c r="C57" s="25" t="s">
        <v>626</v>
      </c>
      <c r="D57" s="25" t="s">
        <v>627</v>
      </c>
      <c r="E57" s="25" t="s">
        <v>625</v>
      </c>
      <c r="F57" s="25" t="s">
        <v>624</v>
      </c>
      <c r="G57" s="25"/>
      <c r="H57" s="25"/>
      <c r="I57" s="27" t="s">
        <v>794</v>
      </c>
      <c r="J57" s="27" t="s">
        <v>794</v>
      </c>
      <c r="K57" s="27" t="s">
        <v>794</v>
      </c>
      <c r="L57" s="27" t="s">
        <v>794</v>
      </c>
      <c r="M57" s="27" t="s">
        <v>794</v>
      </c>
      <c r="N57" s="27" t="s">
        <v>794</v>
      </c>
      <c r="O57" s="27" t="s">
        <v>794</v>
      </c>
      <c r="P57" s="27" t="s">
        <v>794</v>
      </c>
      <c r="Q57" s="27" t="s">
        <v>794</v>
      </c>
      <c r="R57" s="27" t="s">
        <v>794</v>
      </c>
      <c r="S57" s="27" t="s">
        <v>794</v>
      </c>
      <c r="T57" s="27" t="s">
        <v>794</v>
      </c>
      <c r="U57" s="27" t="s">
        <v>794</v>
      </c>
      <c r="V57" s="27" t="s">
        <v>794</v>
      </c>
      <c r="W57" s="27" t="s">
        <v>794</v>
      </c>
      <c r="X57" s="27" t="s">
        <v>794</v>
      </c>
      <c r="Y57" s="27" t="s">
        <v>794</v>
      </c>
      <c r="Z57" s="27" t="s">
        <v>794</v>
      </c>
      <c r="AA57" s="27" t="s">
        <v>794</v>
      </c>
      <c r="AB57" s="27" t="s">
        <v>794</v>
      </c>
      <c r="AC57" s="27" t="s">
        <v>794</v>
      </c>
      <c r="AD57" s="27" t="s">
        <v>794</v>
      </c>
    </row>
    <row r="58" spans="1:30" ht="14.25" x14ac:dyDescent="0.2">
      <c r="A58" s="173"/>
      <c r="B58" s="174"/>
      <c r="C58" s="25" t="s">
        <v>629</v>
      </c>
      <c r="D58" s="25" t="s">
        <v>630</v>
      </c>
      <c r="E58" s="25" t="s">
        <v>628</v>
      </c>
      <c r="F58" s="25" t="s">
        <v>624</v>
      </c>
      <c r="G58" s="25" t="s">
        <v>2074</v>
      </c>
      <c r="H58" s="26" t="s">
        <v>2075</v>
      </c>
      <c r="I58" s="27" t="s">
        <v>5914</v>
      </c>
      <c r="J58" s="27" t="s">
        <v>5925</v>
      </c>
      <c r="K58" s="27" t="s">
        <v>5918</v>
      </c>
      <c r="L58" s="27" t="s">
        <v>5913</v>
      </c>
      <c r="M58" s="27" t="s">
        <v>5919</v>
      </c>
      <c r="N58" s="27" t="s">
        <v>794</v>
      </c>
      <c r="O58" s="27" t="s">
        <v>5912</v>
      </c>
      <c r="P58" s="27" t="s">
        <v>5923</v>
      </c>
      <c r="Q58" s="27" t="s">
        <v>5917</v>
      </c>
      <c r="R58" s="27" t="s">
        <v>5916</v>
      </c>
      <c r="S58" s="27" t="s">
        <v>5921</v>
      </c>
      <c r="T58" s="27" t="s">
        <v>5922</v>
      </c>
      <c r="U58" s="27" t="s">
        <v>5910</v>
      </c>
      <c r="V58" s="27" t="s">
        <v>5920</v>
      </c>
      <c r="W58" s="27" t="s">
        <v>5924</v>
      </c>
      <c r="X58" s="27" t="s">
        <v>5915</v>
      </c>
      <c r="Y58" s="27" t="s">
        <v>905</v>
      </c>
      <c r="Z58" s="27" t="s">
        <v>2073</v>
      </c>
      <c r="AA58" s="27" t="s">
        <v>794</v>
      </c>
      <c r="AB58" s="27" t="s">
        <v>5927</v>
      </c>
      <c r="AC58" s="27" t="s">
        <v>5911</v>
      </c>
      <c r="AD58" s="27" t="s">
        <v>5926</v>
      </c>
    </row>
    <row r="59" spans="1:30" ht="14.25" x14ac:dyDescent="0.2">
      <c r="A59" s="173"/>
      <c r="B59" s="174"/>
      <c r="C59" s="25" t="s">
        <v>613</v>
      </c>
      <c r="D59" s="25" t="s">
        <v>880</v>
      </c>
      <c r="E59" s="25" t="s">
        <v>109</v>
      </c>
      <c r="F59" s="25" t="s">
        <v>610</v>
      </c>
      <c r="G59" s="25" t="s">
        <v>2048</v>
      </c>
      <c r="H59" s="25"/>
      <c r="I59" s="27" t="s">
        <v>3593</v>
      </c>
      <c r="J59" s="27" t="s">
        <v>3604</v>
      </c>
      <c r="K59" s="27" t="s">
        <v>3597</v>
      </c>
      <c r="L59" s="27" t="s">
        <v>3591</v>
      </c>
      <c r="M59" s="27" t="s">
        <v>3598</v>
      </c>
      <c r="N59" s="27" t="s">
        <v>3589</v>
      </c>
      <c r="O59" s="27" t="s">
        <v>3590</v>
      </c>
      <c r="P59" s="27" t="s">
        <v>3602</v>
      </c>
      <c r="Q59" s="27" t="s">
        <v>3596</v>
      </c>
      <c r="R59" s="27" t="s">
        <v>3595</v>
      </c>
      <c r="S59" s="27" t="s">
        <v>3600</v>
      </c>
      <c r="T59" s="27" t="s">
        <v>3601</v>
      </c>
      <c r="U59" s="27" t="s">
        <v>3588</v>
      </c>
      <c r="V59" s="27" t="s">
        <v>3599</v>
      </c>
      <c r="W59" s="27" t="s">
        <v>3603</v>
      </c>
      <c r="X59" s="27" t="s">
        <v>3594</v>
      </c>
      <c r="Y59" s="27" t="s">
        <v>871</v>
      </c>
      <c r="Z59" s="27" t="s">
        <v>2049</v>
      </c>
      <c r="AA59" s="27" t="s">
        <v>3592</v>
      </c>
      <c r="AB59" s="27" t="s">
        <v>3606</v>
      </c>
      <c r="AC59" s="27" t="s">
        <v>794</v>
      </c>
      <c r="AD59" s="27" t="s">
        <v>3605</v>
      </c>
    </row>
    <row r="60" spans="1:30" ht="14.25" x14ac:dyDescent="0.2">
      <c r="A60" s="173"/>
      <c r="B60" s="174"/>
      <c r="C60" s="25" t="s">
        <v>611</v>
      </c>
      <c r="D60" s="25" t="s">
        <v>878</v>
      </c>
      <c r="E60" s="25" t="s">
        <v>49</v>
      </c>
      <c r="F60" s="25" t="s">
        <v>867</v>
      </c>
      <c r="G60" s="25" t="s">
        <v>864</v>
      </c>
      <c r="H60" s="25" t="s">
        <v>866</v>
      </c>
      <c r="I60" s="27" t="s">
        <v>3555</v>
      </c>
      <c r="J60" s="27" t="s">
        <v>3566</v>
      </c>
      <c r="K60" s="27" t="s">
        <v>3559</v>
      </c>
      <c r="L60" s="27" t="s">
        <v>3553</v>
      </c>
      <c r="M60" s="27" t="s">
        <v>3560</v>
      </c>
      <c r="N60" s="27" t="s">
        <v>3551</v>
      </c>
      <c r="O60" s="27" t="s">
        <v>3552</v>
      </c>
      <c r="P60" s="27" t="s">
        <v>3564</v>
      </c>
      <c r="Q60" s="27" t="s">
        <v>3558</v>
      </c>
      <c r="R60" s="27" t="s">
        <v>3557</v>
      </c>
      <c r="S60" s="27" t="s">
        <v>3562</v>
      </c>
      <c r="T60" s="27" t="s">
        <v>3563</v>
      </c>
      <c r="U60" s="27" t="s">
        <v>3550</v>
      </c>
      <c r="V60" s="27" t="s">
        <v>3561</v>
      </c>
      <c r="W60" s="27" t="s">
        <v>3565</v>
      </c>
      <c r="X60" s="27" t="s">
        <v>3556</v>
      </c>
      <c r="Y60" s="27" t="s">
        <v>865</v>
      </c>
      <c r="Z60" s="27" t="s">
        <v>2024</v>
      </c>
      <c r="AA60" s="27" t="s">
        <v>3554</v>
      </c>
      <c r="AB60" s="27" t="s">
        <v>3568</v>
      </c>
      <c r="AC60" s="27" t="s">
        <v>794</v>
      </c>
      <c r="AD60" s="27" t="s">
        <v>3567</v>
      </c>
    </row>
    <row r="61" spans="1:30" ht="14.25" x14ac:dyDescent="0.2">
      <c r="A61" s="173"/>
      <c r="B61" s="174"/>
      <c r="C61" s="25" t="s">
        <v>612</v>
      </c>
      <c r="D61" s="25" t="s">
        <v>879</v>
      </c>
      <c r="E61" s="25" t="s">
        <v>106</v>
      </c>
      <c r="F61" s="25" t="s">
        <v>610</v>
      </c>
      <c r="G61" s="25" t="s">
        <v>869</v>
      </c>
      <c r="H61" s="25" t="s">
        <v>870</v>
      </c>
      <c r="I61" s="27" t="s">
        <v>3574</v>
      </c>
      <c r="J61" s="27" t="s">
        <v>3585</v>
      </c>
      <c r="K61" s="27" t="s">
        <v>3578</v>
      </c>
      <c r="L61" s="27" t="s">
        <v>3572</v>
      </c>
      <c r="M61" s="27" t="s">
        <v>3579</v>
      </c>
      <c r="N61" s="27" t="s">
        <v>3570</v>
      </c>
      <c r="O61" s="27" t="s">
        <v>3571</v>
      </c>
      <c r="P61" s="27" t="s">
        <v>3583</v>
      </c>
      <c r="Q61" s="27" t="s">
        <v>3577</v>
      </c>
      <c r="R61" s="27" t="s">
        <v>3576</v>
      </c>
      <c r="S61" s="27" t="s">
        <v>3581</v>
      </c>
      <c r="T61" s="27" t="s">
        <v>3582</v>
      </c>
      <c r="U61" s="27" t="s">
        <v>3569</v>
      </c>
      <c r="V61" s="27" t="s">
        <v>3580</v>
      </c>
      <c r="W61" s="27" t="s">
        <v>3584</v>
      </c>
      <c r="X61" s="27" t="s">
        <v>3575</v>
      </c>
      <c r="Y61" s="27" t="s">
        <v>868</v>
      </c>
      <c r="Z61" s="27" t="s">
        <v>2025</v>
      </c>
      <c r="AA61" s="27" t="s">
        <v>3573</v>
      </c>
      <c r="AB61" s="27" t="s">
        <v>3587</v>
      </c>
      <c r="AC61" s="27" t="s">
        <v>794</v>
      </c>
      <c r="AD61" s="27" t="s">
        <v>3586</v>
      </c>
    </row>
    <row r="62" spans="1:30" ht="14.25" x14ac:dyDescent="0.2">
      <c r="A62" s="173"/>
      <c r="B62" s="174"/>
      <c r="C62" s="25" t="s">
        <v>545</v>
      </c>
      <c r="D62" s="25" t="s">
        <v>888</v>
      </c>
      <c r="E62" s="25" t="s">
        <v>544</v>
      </c>
      <c r="F62" s="25" t="s">
        <v>546</v>
      </c>
      <c r="G62" s="25" t="s">
        <v>899</v>
      </c>
      <c r="H62" s="25" t="s">
        <v>900</v>
      </c>
      <c r="I62" s="27" t="s">
        <v>5688</v>
      </c>
      <c r="J62" s="27" t="s">
        <v>5699</v>
      </c>
      <c r="K62" s="27" t="s">
        <v>5692</v>
      </c>
      <c r="L62" s="27" t="s">
        <v>5686</v>
      </c>
      <c r="M62" s="27" t="s">
        <v>5693</v>
      </c>
      <c r="N62" s="27" t="s">
        <v>794</v>
      </c>
      <c r="O62" s="27" t="s">
        <v>5685</v>
      </c>
      <c r="P62" s="27" t="s">
        <v>5697</v>
      </c>
      <c r="Q62" s="27" t="s">
        <v>5691</v>
      </c>
      <c r="R62" s="27" t="s">
        <v>5690</v>
      </c>
      <c r="S62" s="27" t="s">
        <v>5695</v>
      </c>
      <c r="T62" s="27" t="s">
        <v>5696</v>
      </c>
      <c r="U62" s="27" t="s">
        <v>5684</v>
      </c>
      <c r="V62" s="27" t="s">
        <v>5694</v>
      </c>
      <c r="W62" s="27" t="s">
        <v>5698</v>
      </c>
      <c r="X62" s="27" t="s">
        <v>5689</v>
      </c>
      <c r="Y62" s="27" t="s">
        <v>901</v>
      </c>
      <c r="Z62" s="27" t="s">
        <v>2070</v>
      </c>
      <c r="AA62" s="27" t="s">
        <v>5687</v>
      </c>
      <c r="AB62" s="27" t="s">
        <v>5700</v>
      </c>
      <c r="AC62" s="27" t="s">
        <v>794</v>
      </c>
      <c r="AD62" s="27" t="s">
        <v>794</v>
      </c>
    </row>
    <row r="63" spans="1:30" ht="14.25" x14ac:dyDescent="0.2">
      <c r="A63" s="173"/>
      <c r="B63" s="174"/>
      <c r="C63" s="25" t="s">
        <v>623</v>
      </c>
      <c r="D63" s="25" t="s">
        <v>889</v>
      </c>
      <c r="E63" s="25" t="s">
        <v>622</v>
      </c>
      <c r="F63" s="25" t="s">
        <v>546</v>
      </c>
      <c r="G63" s="25" t="s">
        <v>902</v>
      </c>
      <c r="H63" s="25" t="s">
        <v>903</v>
      </c>
      <c r="I63" s="27" t="s">
        <v>5705</v>
      </c>
      <c r="J63" s="27" t="s">
        <v>5716</v>
      </c>
      <c r="K63" s="27" t="s">
        <v>5709</v>
      </c>
      <c r="L63" s="27" t="s">
        <v>5703</v>
      </c>
      <c r="M63" s="27" t="s">
        <v>5710</v>
      </c>
      <c r="N63" s="27" t="s">
        <v>794</v>
      </c>
      <c r="O63" s="27" t="s">
        <v>5702</v>
      </c>
      <c r="P63" s="27" t="s">
        <v>5714</v>
      </c>
      <c r="Q63" s="27" t="s">
        <v>5708</v>
      </c>
      <c r="R63" s="27" t="s">
        <v>5707</v>
      </c>
      <c r="S63" s="27" t="s">
        <v>5712</v>
      </c>
      <c r="T63" s="27" t="s">
        <v>5713</v>
      </c>
      <c r="U63" s="27" t="s">
        <v>5701</v>
      </c>
      <c r="V63" s="27" t="s">
        <v>5711</v>
      </c>
      <c r="W63" s="27" t="s">
        <v>5715</v>
      </c>
      <c r="X63" s="27" t="s">
        <v>5706</v>
      </c>
      <c r="Y63" s="27" t="s">
        <v>904</v>
      </c>
      <c r="Z63" s="27" t="s">
        <v>2071</v>
      </c>
      <c r="AA63" s="27" t="s">
        <v>5704</v>
      </c>
      <c r="AB63" s="27" t="s">
        <v>5717</v>
      </c>
      <c r="AC63" s="27" t="s">
        <v>794</v>
      </c>
      <c r="AD63" s="27" t="s">
        <v>794</v>
      </c>
    </row>
    <row r="64" spans="1:30" ht="14.25" x14ac:dyDescent="0.2">
      <c r="A64" s="175"/>
      <c r="B64" s="176"/>
      <c r="C64" s="32" t="s">
        <v>615</v>
      </c>
      <c r="D64" s="32" t="s">
        <v>882</v>
      </c>
      <c r="E64" s="32" t="s">
        <v>614</v>
      </c>
      <c r="F64" s="32" t="s">
        <v>616</v>
      </c>
      <c r="G64" s="32"/>
      <c r="H64" s="32"/>
      <c r="I64" s="33" t="s">
        <v>794</v>
      </c>
      <c r="J64" s="33" t="s">
        <v>794</v>
      </c>
      <c r="K64" s="33" t="s">
        <v>794</v>
      </c>
      <c r="L64" s="33" t="s">
        <v>794</v>
      </c>
      <c r="M64" s="33" t="s">
        <v>794</v>
      </c>
      <c r="N64" s="33" t="s">
        <v>794</v>
      </c>
      <c r="O64" s="33" t="s">
        <v>794</v>
      </c>
      <c r="P64" s="33" t="s">
        <v>794</v>
      </c>
      <c r="Q64" s="33" t="s">
        <v>794</v>
      </c>
      <c r="R64" s="33" t="s">
        <v>794</v>
      </c>
      <c r="S64" s="33" t="s">
        <v>794</v>
      </c>
      <c r="T64" s="33" t="s">
        <v>794</v>
      </c>
      <c r="U64" s="33" t="s">
        <v>794</v>
      </c>
      <c r="V64" s="33" t="s">
        <v>794</v>
      </c>
      <c r="W64" s="33" t="s">
        <v>794</v>
      </c>
      <c r="X64" s="33" t="s">
        <v>794</v>
      </c>
      <c r="Y64" s="33" t="s">
        <v>794</v>
      </c>
      <c r="Z64" s="33" t="s">
        <v>794</v>
      </c>
      <c r="AA64" s="33" t="s">
        <v>794</v>
      </c>
      <c r="AB64" s="33" t="s">
        <v>794</v>
      </c>
      <c r="AC64" s="33" t="s">
        <v>794</v>
      </c>
      <c r="AD64" s="33" t="s">
        <v>794</v>
      </c>
    </row>
    <row r="66" spans="1:30" ht="14.25" x14ac:dyDescent="0.2">
      <c r="A66" s="171" t="s">
        <v>9358</v>
      </c>
      <c r="B66" s="172"/>
      <c r="C66" s="34" t="s">
        <v>7</v>
      </c>
      <c r="D66" s="34" t="s">
        <v>542</v>
      </c>
      <c r="E66" s="34" t="s">
        <v>541</v>
      </c>
      <c r="F66" s="34" t="s">
        <v>8</v>
      </c>
      <c r="G66" s="34" t="s">
        <v>814</v>
      </c>
      <c r="H66" s="34" t="s">
        <v>815</v>
      </c>
      <c r="I66" s="36" t="s">
        <v>4424</v>
      </c>
      <c r="J66" s="36" t="s">
        <v>4435</v>
      </c>
      <c r="K66" s="36" t="s">
        <v>4428</v>
      </c>
      <c r="L66" s="36" t="s">
        <v>4422</v>
      </c>
      <c r="M66" s="36" t="s">
        <v>4429</v>
      </c>
      <c r="N66" s="36" t="s">
        <v>4420</v>
      </c>
      <c r="O66" s="36" t="s">
        <v>4421</v>
      </c>
      <c r="P66" s="36" t="s">
        <v>4433</v>
      </c>
      <c r="Q66" s="36" t="s">
        <v>4427</v>
      </c>
      <c r="R66" s="36" t="s">
        <v>4426</v>
      </c>
      <c r="S66" s="36" t="s">
        <v>4431</v>
      </c>
      <c r="T66" s="36" t="s">
        <v>4432</v>
      </c>
      <c r="U66" s="36" t="s">
        <v>4419</v>
      </c>
      <c r="V66" s="36" t="s">
        <v>4430</v>
      </c>
      <c r="W66" s="36" t="s">
        <v>4434</v>
      </c>
      <c r="X66" s="36" t="s">
        <v>4425</v>
      </c>
      <c r="Y66" s="36" t="s">
        <v>828</v>
      </c>
      <c r="Z66" s="36" t="s">
        <v>2050</v>
      </c>
      <c r="AA66" s="36" t="s">
        <v>4423</v>
      </c>
      <c r="AB66" s="36" t="s">
        <v>794</v>
      </c>
      <c r="AC66" s="36" t="s">
        <v>794</v>
      </c>
      <c r="AD66" s="36" t="s">
        <v>794</v>
      </c>
    </row>
    <row r="67" spans="1:30" ht="14.25" x14ac:dyDescent="0.2">
      <c r="A67" s="173"/>
      <c r="B67" s="174"/>
      <c r="C67" s="25" t="s">
        <v>559</v>
      </c>
      <c r="D67" s="31" t="s">
        <v>560</v>
      </c>
      <c r="E67" s="25" t="s">
        <v>561</v>
      </c>
      <c r="F67" s="25" t="s">
        <v>594</v>
      </c>
      <c r="G67" s="25"/>
      <c r="H67" s="25"/>
      <c r="I67" s="27" t="s">
        <v>794</v>
      </c>
      <c r="J67" s="27" t="s">
        <v>794</v>
      </c>
      <c r="K67" s="27" t="s">
        <v>794</v>
      </c>
      <c r="L67" s="27" t="s">
        <v>794</v>
      </c>
      <c r="M67" s="27" t="s">
        <v>794</v>
      </c>
      <c r="N67" s="27" t="s">
        <v>794</v>
      </c>
      <c r="O67" s="27" t="s">
        <v>794</v>
      </c>
      <c r="P67" s="27" t="s">
        <v>794</v>
      </c>
      <c r="Q67" s="27" t="s">
        <v>794</v>
      </c>
      <c r="R67" s="27" t="s">
        <v>794</v>
      </c>
      <c r="S67" s="27" t="s">
        <v>794</v>
      </c>
      <c r="T67" s="27" t="s">
        <v>794</v>
      </c>
      <c r="U67" s="27" t="s">
        <v>794</v>
      </c>
      <c r="V67" s="27" t="s">
        <v>794</v>
      </c>
      <c r="W67" s="27" t="s">
        <v>794</v>
      </c>
      <c r="X67" s="27" t="s">
        <v>794</v>
      </c>
      <c r="Y67" s="27" t="s">
        <v>794</v>
      </c>
      <c r="Z67" s="27" t="s">
        <v>794</v>
      </c>
      <c r="AA67" s="27" t="s">
        <v>794</v>
      </c>
      <c r="AB67" s="27" t="s">
        <v>794</v>
      </c>
      <c r="AC67" s="27" t="s">
        <v>794</v>
      </c>
      <c r="AD67" s="27" t="s">
        <v>794</v>
      </c>
    </row>
    <row r="68" spans="1:30" ht="42.75" x14ac:dyDescent="0.2">
      <c r="A68" s="173"/>
      <c r="B68" s="174"/>
      <c r="C68" s="25" t="s">
        <v>93</v>
      </c>
      <c r="D68" s="25" t="s">
        <v>90</v>
      </c>
      <c r="E68" s="25" t="s">
        <v>91</v>
      </c>
      <c r="F68" s="25" t="s">
        <v>92</v>
      </c>
      <c r="G68" s="25" t="s">
        <v>918</v>
      </c>
      <c r="H68" s="25" t="s">
        <v>919</v>
      </c>
      <c r="I68" s="27" t="s">
        <v>8049</v>
      </c>
      <c r="J68" s="27" t="s">
        <v>8060</v>
      </c>
      <c r="K68" s="27" t="s">
        <v>8053</v>
      </c>
      <c r="L68" s="27" t="s">
        <v>8047</v>
      </c>
      <c r="M68" s="27" t="s">
        <v>8054</v>
      </c>
      <c r="N68" s="27" t="s">
        <v>8045</v>
      </c>
      <c r="O68" s="27" t="s">
        <v>8046</v>
      </c>
      <c r="P68" s="27" t="s">
        <v>8058</v>
      </c>
      <c r="Q68" s="27" t="s">
        <v>8052</v>
      </c>
      <c r="R68" s="27" t="s">
        <v>8051</v>
      </c>
      <c r="S68" s="27" t="s">
        <v>8056</v>
      </c>
      <c r="T68" s="27" t="s">
        <v>8057</v>
      </c>
      <c r="U68" s="27" t="s">
        <v>8043</v>
      </c>
      <c r="V68" s="27" t="s">
        <v>8055</v>
      </c>
      <c r="W68" s="27" t="s">
        <v>8059</v>
      </c>
      <c r="X68" s="27" t="s">
        <v>8050</v>
      </c>
      <c r="Y68" s="27" t="s">
        <v>920</v>
      </c>
      <c r="Z68" s="27" t="s">
        <v>2021</v>
      </c>
      <c r="AA68" s="27" t="s">
        <v>8048</v>
      </c>
      <c r="AB68" s="27" t="s">
        <v>8062</v>
      </c>
      <c r="AC68" s="27" t="s">
        <v>8044</v>
      </c>
      <c r="AD68" s="27" t="s">
        <v>8061</v>
      </c>
    </row>
    <row r="69" spans="1:30" ht="14.25" x14ac:dyDescent="0.2">
      <c r="A69" s="173"/>
      <c r="B69" s="174"/>
      <c r="C69" s="25" t="s">
        <v>595</v>
      </c>
      <c r="D69" s="31" t="s">
        <v>596</v>
      </c>
      <c r="E69" s="25" t="s">
        <v>236</v>
      </c>
      <c r="F69" s="25" t="s">
        <v>238</v>
      </c>
      <c r="G69" s="25"/>
      <c r="H69" s="25"/>
      <c r="I69" s="27" t="s">
        <v>4493</v>
      </c>
      <c r="J69" s="27" t="s">
        <v>794</v>
      </c>
      <c r="K69" s="27" t="s">
        <v>4497</v>
      </c>
      <c r="L69" s="27" t="s">
        <v>4492</v>
      </c>
      <c r="M69" s="27" t="s">
        <v>4498</v>
      </c>
      <c r="N69" s="27" t="s">
        <v>4490</v>
      </c>
      <c r="O69" s="27" t="s">
        <v>4491</v>
      </c>
      <c r="P69" s="27" t="s">
        <v>4502</v>
      </c>
      <c r="Q69" s="27" t="s">
        <v>4496</v>
      </c>
      <c r="R69" s="27" t="s">
        <v>4495</v>
      </c>
      <c r="S69" s="27" t="s">
        <v>4500</v>
      </c>
      <c r="T69" s="27" t="s">
        <v>4501</v>
      </c>
      <c r="U69" s="27" t="s">
        <v>4488</v>
      </c>
      <c r="V69" s="27" t="s">
        <v>4499</v>
      </c>
      <c r="W69" s="27" t="s">
        <v>4503</v>
      </c>
      <c r="X69" s="27" t="s">
        <v>4494</v>
      </c>
      <c r="Y69" s="27" t="s">
        <v>794</v>
      </c>
      <c r="Z69" s="27" t="s">
        <v>794</v>
      </c>
      <c r="AA69" s="27" t="s">
        <v>794</v>
      </c>
      <c r="AB69" s="27" t="s">
        <v>4505</v>
      </c>
      <c r="AC69" s="27" t="s">
        <v>4489</v>
      </c>
      <c r="AD69" s="27" t="s">
        <v>4504</v>
      </c>
    </row>
    <row r="70" spans="1:30" ht="14.25" x14ac:dyDescent="0.2">
      <c r="A70" s="173"/>
      <c r="B70" s="174"/>
      <c r="C70" s="25" t="s">
        <v>9</v>
      </c>
      <c r="D70" s="25" t="s">
        <v>567</v>
      </c>
      <c r="E70" s="25" t="s">
        <v>52</v>
      </c>
      <c r="F70" s="25" t="s">
        <v>10</v>
      </c>
      <c r="G70" s="26" t="s">
        <v>4998</v>
      </c>
      <c r="H70" s="26" t="s">
        <v>4999</v>
      </c>
      <c r="I70" s="27" t="s">
        <v>794</v>
      </c>
      <c r="J70" s="27" t="s">
        <v>794</v>
      </c>
      <c r="K70" s="27" t="s">
        <v>794</v>
      </c>
      <c r="L70" s="27" t="s">
        <v>794</v>
      </c>
      <c r="M70" s="27" t="s">
        <v>794</v>
      </c>
      <c r="N70" s="27" t="s">
        <v>794</v>
      </c>
      <c r="O70" s="27" t="s">
        <v>794</v>
      </c>
      <c r="P70" s="27" t="s">
        <v>794</v>
      </c>
      <c r="Q70" s="27" t="s">
        <v>794</v>
      </c>
      <c r="R70" s="27" t="s">
        <v>794</v>
      </c>
      <c r="S70" s="27" t="s">
        <v>794</v>
      </c>
      <c r="T70" s="27" t="s">
        <v>794</v>
      </c>
      <c r="U70" s="27" t="s">
        <v>794</v>
      </c>
      <c r="V70" s="27" t="s">
        <v>794</v>
      </c>
      <c r="W70" s="27" t="s">
        <v>794</v>
      </c>
      <c r="X70" s="27" t="s">
        <v>794</v>
      </c>
      <c r="Y70" s="27" t="s">
        <v>794</v>
      </c>
      <c r="Z70" s="27" t="s">
        <v>794</v>
      </c>
      <c r="AA70" s="27" t="s">
        <v>794</v>
      </c>
      <c r="AB70" s="27" t="s">
        <v>794</v>
      </c>
      <c r="AC70" s="27" t="s">
        <v>4997</v>
      </c>
      <c r="AD70" s="27" t="s">
        <v>4996</v>
      </c>
    </row>
    <row r="71" spans="1:30" ht="14.25" x14ac:dyDescent="0.2">
      <c r="A71" s="173"/>
      <c r="B71" s="174"/>
      <c r="C71" s="25" t="s">
        <v>9</v>
      </c>
      <c r="D71" s="25" t="s">
        <v>570</v>
      </c>
      <c r="E71" s="25" t="s">
        <v>571</v>
      </c>
      <c r="F71" s="25" t="s">
        <v>10</v>
      </c>
      <c r="G71" s="25" t="s">
        <v>841</v>
      </c>
      <c r="H71" s="25" t="s">
        <v>842</v>
      </c>
      <c r="I71" s="27" t="s">
        <v>5004</v>
      </c>
      <c r="J71" s="27" t="s">
        <v>794</v>
      </c>
      <c r="K71" s="27" t="s">
        <v>5008</v>
      </c>
      <c r="L71" s="27" t="s">
        <v>5003</v>
      </c>
      <c r="M71" s="27" t="s">
        <v>5009</v>
      </c>
      <c r="N71" s="27" t="s">
        <v>5001</v>
      </c>
      <c r="O71" s="27" t="s">
        <v>5002</v>
      </c>
      <c r="P71" s="27" t="s">
        <v>5011</v>
      </c>
      <c r="Q71" s="27" t="s">
        <v>5007</v>
      </c>
      <c r="R71" s="27" t="s">
        <v>5006</v>
      </c>
      <c r="S71" s="27" t="s">
        <v>794</v>
      </c>
      <c r="T71" s="27" t="s">
        <v>5010</v>
      </c>
      <c r="U71" s="27" t="s">
        <v>5000</v>
      </c>
      <c r="V71" s="27" t="s">
        <v>794</v>
      </c>
      <c r="W71" s="27" t="s">
        <v>5012</v>
      </c>
      <c r="X71" s="27" t="s">
        <v>5005</v>
      </c>
      <c r="Y71" s="27" t="s">
        <v>840</v>
      </c>
      <c r="Z71" s="27" t="s">
        <v>794</v>
      </c>
      <c r="AA71" s="27" t="s">
        <v>794</v>
      </c>
      <c r="AB71" s="27" t="s">
        <v>5013</v>
      </c>
      <c r="AC71" s="27" t="s">
        <v>794</v>
      </c>
      <c r="AD71" s="27" t="s">
        <v>794</v>
      </c>
    </row>
    <row r="72" spans="1:30" ht="14.25" x14ac:dyDescent="0.2">
      <c r="A72" s="173"/>
      <c r="B72" s="174"/>
      <c r="C72" s="25" t="s">
        <v>6</v>
      </c>
      <c r="D72" s="25" t="s">
        <v>3</v>
      </c>
      <c r="E72" s="25" t="s">
        <v>5</v>
      </c>
      <c r="F72" s="25" t="s">
        <v>4</v>
      </c>
      <c r="G72" s="25" t="s">
        <v>850</v>
      </c>
      <c r="H72" s="26" t="s">
        <v>5572</v>
      </c>
      <c r="I72" s="27" t="s">
        <v>5560</v>
      </c>
      <c r="J72" s="27" t="s">
        <v>794</v>
      </c>
      <c r="K72" s="27" t="s">
        <v>5564</v>
      </c>
      <c r="L72" s="27" t="s">
        <v>5559</v>
      </c>
      <c r="M72" s="27" t="s">
        <v>5565</v>
      </c>
      <c r="N72" s="27" t="s">
        <v>5557</v>
      </c>
      <c r="O72" s="27" t="s">
        <v>5558</v>
      </c>
      <c r="P72" s="27" t="s">
        <v>5568</v>
      </c>
      <c r="Q72" s="27" t="s">
        <v>5563</v>
      </c>
      <c r="R72" s="27" t="s">
        <v>5562</v>
      </c>
      <c r="S72" s="27" t="s">
        <v>794</v>
      </c>
      <c r="T72" s="27" t="s">
        <v>5567</v>
      </c>
      <c r="U72" s="27" t="s">
        <v>5555</v>
      </c>
      <c r="V72" s="27" t="s">
        <v>5566</v>
      </c>
      <c r="W72" s="27" t="s">
        <v>5569</v>
      </c>
      <c r="X72" s="27" t="s">
        <v>5561</v>
      </c>
      <c r="Y72" s="27" t="s">
        <v>849</v>
      </c>
      <c r="Z72" s="27" t="s">
        <v>2065</v>
      </c>
      <c r="AA72" s="27" t="s">
        <v>794</v>
      </c>
      <c r="AB72" s="27" t="s">
        <v>5571</v>
      </c>
      <c r="AC72" s="27" t="s">
        <v>5556</v>
      </c>
      <c r="AD72" s="27" t="s">
        <v>5570</v>
      </c>
    </row>
    <row r="73" spans="1:30" ht="14.25" x14ac:dyDescent="0.2">
      <c r="A73" s="173"/>
      <c r="B73" s="174"/>
      <c r="C73" s="25" t="s">
        <v>597</v>
      </c>
      <c r="D73" s="25" t="s">
        <v>598</v>
      </c>
      <c r="E73" s="25" t="s">
        <v>599</v>
      </c>
      <c r="F73" s="25" t="s">
        <v>600</v>
      </c>
      <c r="G73" s="25" t="s">
        <v>851</v>
      </c>
      <c r="H73" s="25" t="s">
        <v>852</v>
      </c>
      <c r="I73" s="27" t="s">
        <v>794</v>
      </c>
      <c r="J73" s="27" t="s">
        <v>794</v>
      </c>
      <c r="K73" s="27" t="s">
        <v>794</v>
      </c>
      <c r="L73" s="27" t="s">
        <v>794</v>
      </c>
      <c r="M73" s="27" t="s">
        <v>794</v>
      </c>
      <c r="N73" s="27" t="s">
        <v>794</v>
      </c>
      <c r="O73" s="27" t="s">
        <v>794</v>
      </c>
      <c r="P73" s="27" t="s">
        <v>794</v>
      </c>
      <c r="Q73" s="27" t="s">
        <v>794</v>
      </c>
      <c r="R73" s="27" t="s">
        <v>794</v>
      </c>
      <c r="S73" s="27" t="s">
        <v>794</v>
      </c>
      <c r="T73" s="27" t="s">
        <v>794</v>
      </c>
      <c r="U73" s="27" t="s">
        <v>794</v>
      </c>
      <c r="V73" s="27" t="s">
        <v>794</v>
      </c>
      <c r="W73" s="27" t="s">
        <v>794</v>
      </c>
      <c r="X73" s="27" t="s">
        <v>794</v>
      </c>
      <c r="Y73" s="27" t="s">
        <v>917</v>
      </c>
      <c r="Z73" s="27" t="s">
        <v>794</v>
      </c>
      <c r="AA73" s="27" t="s">
        <v>794</v>
      </c>
      <c r="AB73" s="27" t="s">
        <v>794</v>
      </c>
      <c r="AC73" s="27" t="s">
        <v>794</v>
      </c>
      <c r="AD73" s="27" t="s">
        <v>5602</v>
      </c>
    </row>
    <row r="74" spans="1:30" ht="14.25" x14ac:dyDescent="0.2">
      <c r="A74" s="173"/>
      <c r="B74" s="174"/>
      <c r="C74" s="25" t="s">
        <v>601</v>
      </c>
      <c r="D74" s="25" t="s">
        <v>602</v>
      </c>
      <c r="E74" s="25" t="s">
        <v>603</v>
      </c>
      <c r="F74" s="25" t="s">
        <v>604</v>
      </c>
      <c r="G74" s="25" t="s">
        <v>851</v>
      </c>
      <c r="H74" s="25" t="s">
        <v>852</v>
      </c>
      <c r="I74" s="27" t="s">
        <v>5609</v>
      </c>
      <c r="J74" s="27" t="s">
        <v>5619</v>
      </c>
      <c r="K74" s="27" t="s">
        <v>5613</v>
      </c>
      <c r="L74" s="27" t="s">
        <v>5607</v>
      </c>
      <c r="M74" s="27" t="s">
        <v>5614</v>
      </c>
      <c r="N74" s="27" t="s">
        <v>5605</v>
      </c>
      <c r="O74" s="27" t="s">
        <v>5606</v>
      </c>
      <c r="P74" s="27" t="s">
        <v>794</v>
      </c>
      <c r="Q74" s="27" t="s">
        <v>5612</v>
      </c>
      <c r="R74" s="27" t="s">
        <v>5611</v>
      </c>
      <c r="S74" s="27" t="s">
        <v>5616</v>
      </c>
      <c r="T74" s="27" t="s">
        <v>5617</v>
      </c>
      <c r="U74" s="27" t="s">
        <v>5603</v>
      </c>
      <c r="V74" s="27" t="s">
        <v>5615</v>
      </c>
      <c r="W74" s="27" t="s">
        <v>5618</v>
      </c>
      <c r="X74" s="27" t="s">
        <v>5610</v>
      </c>
      <c r="Y74" s="27" t="s">
        <v>917</v>
      </c>
      <c r="Z74" s="27" t="s">
        <v>2066</v>
      </c>
      <c r="AA74" s="27" t="s">
        <v>5608</v>
      </c>
      <c r="AB74" s="27" t="s">
        <v>5621</v>
      </c>
      <c r="AC74" s="27" t="s">
        <v>5604</v>
      </c>
      <c r="AD74" s="27" t="s">
        <v>5620</v>
      </c>
    </row>
    <row r="75" spans="1:30" ht="14.25" x14ac:dyDescent="0.2">
      <c r="A75" s="173"/>
      <c r="B75" s="174"/>
      <c r="C75" s="25" t="s">
        <v>85</v>
      </c>
      <c r="D75" s="31" t="s">
        <v>82</v>
      </c>
      <c r="E75" s="25" t="s">
        <v>83</v>
      </c>
      <c r="F75" s="25" t="s">
        <v>84</v>
      </c>
      <c r="G75" s="25"/>
      <c r="H75" s="25"/>
      <c r="I75" s="27" t="s">
        <v>794</v>
      </c>
      <c r="J75" s="27" t="s">
        <v>794</v>
      </c>
      <c r="K75" s="27" t="s">
        <v>794</v>
      </c>
      <c r="L75" s="27" t="s">
        <v>794</v>
      </c>
      <c r="M75" s="27" t="s">
        <v>794</v>
      </c>
      <c r="N75" s="27" t="s">
        <v>794</v>
      </c>
      <c r="O75" s="27" t="s">
        <v>794</v>
      </c>
      <c r="P75" s="27" t="s">
        <v>794</v>
      </c>
      <c r="Q75" s="27" t="s">
        <v>794</v>
      </c>
      <c r="R75" s="27" t="s">
        <v>794</v>
      </c>
      <c r="S75" s="27" t="s">
        <v>794</v>
      </c>
      <c r="T75" s="27" t="s">
        <v>794</v>
      </c>
      <c r="U75" s="27" t="s">
        <v>794</v>
      </c>
      <c r="V75" s="27" t="s">
        <v>794</v>
      </c>
      <c r="W75" s="27" t="s">
        <v>794</v>
      </c>
      <c r="X75" s="27" t="s">
        <v>794</v>
      </c>
      <c r="Y75" s="27" t="s">
        <v>794</v>
      </c>
      <c r="Z75" s="27" t="s">
        <v>794</v>
      </c>
      <c r="AA75" s="27" t="s">
        <v>794</v>
      </c>
      <c r="AB75" s="27" t="s">
        <v>794</v>
      </c>
      <c r="AC75" s="27" t="s">
        <v>794</v>
      </c>
      <c r="AD75" s="27" t="s">
        <v>794</v>
      </c>
    </row>
    <row r="76" spans="1:30" ht="28.5" x14ac:dyDescent="0.2">
      <c r="A76" s="173"/>
      <c r="B76" s="174"/>
      <c r="C76" s="25" t="s">
        <v>80</v>
      </c>
      <c r="D76" s="25" t="s">
        <v>78</v>
      </c>
      <c r="E76" s="25" t="s">
        <v>79</v>
      </c>
      <c r="F76" s="25" t="s">
        <v>81</v>
      </c>
      <c r="G76" s="25" t="s">
        <v>914</v>
      </c>
      <c r="H76" s="25" t="s">
        <v>915</v>
      </c>
      <c r="I76" s="27" t="s">
        <v>5544</v>
      </c>
      <c r="J76" s="27" t="s">
        <v>5552</v>
      </c>
      <c r="K76" s="27" t="s">
        <v>5547</v>
      </c>
      <c r="L76" s="27" t="s">
        <v>5542</v>
      </c>
      <c r="M76" s="27" t="s">
        <v>5548</v>
      </c>
      <c r="N76" s="27" t="s">
        <v>5540</v>
      </c>
      <c r="O76" s="27" t="s">
        <v>5541</v>
      </c>
      <c r="P76" s="27" t="s">
        <v>794</v>
      </c>
      <c r="Q76" s="27" t="s">
        <v>5546</v>
      </c>
      <c r="R76" s="27" t="s">
        <v>5545</v>
      </c>
      <c r="S76" s="27" t="s">
        <v>5550</v>
      </c>
      <c r="T76" s="27" t="s">
        <v>5551</v>
      </c>
      <c r="U76" s="27" t="s">
        <v>794</v>
      </c>
      <c r="V76" s="27" t="s">
        <v>5549</v>
      </c>
      <c r="W76" s="27" t="s">
        <v>794</v>
      </c>
      <c r="X76" s="27" t="s">
        <v>794</v>
      </c>
      <c r="Y76" s="27" t="s">
        <v>916</v>
      </c>
      <c r="Z76" s="27" t="s">
        <v>2064</v>
      </c>
      <c r="AA76" s="27" t="s">
        <v>5543</v>
      </c>
      <c r="AB76" s="27" t="s">
        <v>5554</v>
      </c>
      <c r="AC76" s="27" t="s">
        <v>5539</v>
      </c>
      <c r="AD76" s="27" t="s">
        <v>5553</v>
      </c>
    </row>
    <row r="77" spans="1:30" ht="14.25" x14ac:dyDescent="0.2">
      <c r="A77" s="173"/>
      <c r="B77" s="174"/>
      <c r="C77" s="25" t="s">
        <v>89</v>
      </c>
      <c r="D77" s="31" t="s">
        <v>86</v>
      </c>
      <c r="E77" s="25" t="s">
        <v>87</v>
      </c>
      <c r="F77" s="25" t="s">
        <v>88</v>
      </c>
      <c r="G77" s="25" t="s">
        <v>909</v>
      </c>
      <c r="H77" s="25" t="s">
        <v>910</v>
      </c>
      <c r="I77" s="27" t="s">
        <v>794</v>
      </c>
      <c r="J77" s="27" t="s">
        <v>4672</v>
      </c>
      <c r="K77" s="27" t="s">
        <v>4665</v>
      </c>
      <c r="L77" s="27" t="s">
        <v>4661</v>
      </c>
      <c r="M77" s="27" t="s">
        <v>4666</v>
      </c>
      <c r="N77" s="27" t="s">
        <v>794</v>
      </c>
      <c r="O77" s="27" t="s">
        <v>4660</v>
      </c>
      <c r="P77" s="27" t="s">
        <v>4670</v>
      </c>
      <c r="Q77" s="27" t="s">
        <v>4664</v>
      </c>
      <c r="R77" s="27" t="s">
        <v>4663</v>
      </c>
      <c r="S77" s="27" t="s">
        <v>4668</v>
      </c>
      <c r="T77" s="27" t="s">
        <v>4669</v>
      </c>
      <c r="U77" s="27" t="s">
        <v>4658</v>
      </c>
      <c r="V77" s="27" t="s">
        <v>4667</v>
      </c>
      <c r="W77" s="27" t="s">
        <v>4671</v>
      </c>
      <c r="X77" s="27" t="s">
        <v>4662</v>
      </c>
      <c r="Y77" s="27" t="s">
        <v>911</v>
      </c>
      <c r="Z77" s="27" t="s">
        <v>2047</v>
      </c>
      <c r="AA77" s="27" t="s">
        <v>794</v>
      </c>
      <c r="AB77" s="27" t="s">
        <v>4674</v>
      </c>
      <c r="AC77" s="27" t="s">
        <v>4659</v>
      </c>
      <c r="AD77" s="27" t="s">
        <v>4673</v>
      </c>
    </row>
    <row r="78" spans="1:30" ht="14.25" x14ac:dyDescent="0.2">
      <c r="A78" s="173"/>
      <c r="B78" s="174"/>
      <c r="C78" s="25" t="s">
        <v>77</v>
      </c>
      <c r="D78" s="31" t="s">
        <v>74</v>
      </c>
      <c r="E78" s="25" t="s">
        <v>75</v>
      </c>
      <c r="F78" s="25" t="s">
        <v>76</v>
      </c>
      <c r="G78" s="26" t="s">
        <v>5517</v>
      </c>
      <c r="H78" s="25" t="s">
        <v>913</v>
      </c>
      <c r="I78" s="27" t="s">
        <v>5511</v>
      </c>
      <c r="J78" s="27" t="s">
        <v>794</v>
      </c>
      <c r="K78" s="27" t="s">
        <v>5515</v>
      </c>
      <c r="L78" s="27" t="s">
        <v>5509</v>
      </c>
      <c r="M78" s="27" t="s">
        <v>5516</v>
      </c>
      <c r="N78" s="27" t="s">
        <v>794</v>
      </c>
      <c r="O78" s="27" t="s">
        <v>794</v>
      </c>
      <c r="P78" s="27" t="s">
        <v>5519</v>
      </c>
      <c r="Q78" s="27" t="s">
        <v>5514</v>
      </c>
      <c r="R78" s="27" t="s">
        <v>5513</v>
      </c>
      <c r="S78" s="27" t="s">
        <v>794</v>
      </c>
      <c r="T78" s="27" t="s">
        <v>5518</v>
      </c>
      <c r="U78" s="27" t="s">
        <v>794</v>
      </c>
      <c r="V78" s="27" t="s">
        <v>794</v>
      </c>
      <c r="W78" s="27" t="s">
        <v>5520</v>
      </c>
      <c r="X78" s="27" t="s">
        <v>5512</v>
      </c>
      <c r="Y78" s="27" t="s">
        <v>912</v>
      </c>
      <c r="Z78" s="27" t="s">
        <v>794</v>
      </c>
      <c r="AA78" s="27" t="s">
        <v>5510</v>
      </c>
      <c r="AB78" s="27" t="s">
        <v>5522</v>
      </c>
      <c r="AC78" s="27" t="s">
        <v>794</v>
      </c>
      <c r="AD78" s="27" t="s">
        <v>5521</v>
      </c>
    </row>
    <row r="79" spans="1:30" ht="14.25" x14ac:dyDescent="0.2">
      <c r="A79" s="173"/>
      <c r="B79" s="174"/>
      <c r="C79" s="25" t="s">
        <v>590</v>
      </c>
      <c r="D79" s="25" t="s">
        <v>591</v>
      </c>
      <c r="E79" s="25" t="s">
        <v>592</v>
      </c>
      <c r="F79" s="25" t="s">
        <v>593</v>
      </c>
      <c r="G79" s="25"/>
      <c r="H79" s="25"/>
      <c r="I79" s="27" t="s">
        <v>794</v>
      </c>
      <c r="J79" s="27" t="s">
        <v>794</v>
      </c>
      <c r="K79" s="27" t="s">
        <v>794</v>
      </c>
      <c r="L79" s="27" t="s">
        <v>794</v>
      </c>
      <c r="M79" s="27" t="s">
        <v>794</v>
      </c>
      <c r="N79" s="27" t="s">
        <v>794</v>
      </c>
      <c r="O79" s="27" t="s">
        <v>794</v>
      </c>
      <c r="P79" s="27" t="s">
        <v>794</v>
      </c>
      <c r="Q79" s="27" t="s">
        <v>794</v>
      </c>
      <c r="R79" s="27" t="s">
        <v>794</v>
      </c>
      <c r="S79" s="27" t="s">
        <v>794</v>
      </c>
      <c r="T79" s="27" t="s">
        <v>794</v>
      </c>
      <c r="U79" s="27" t="s">
        <v>794</v>
      </c>
      <c r="V79" s="27" t="s">
        <v>794</v>
      </c>
      <c r="W79" s="27" t="s">
        <v>794</v>
      </c>
      <c r="X79" s="27" t="s">
        <v>794</v>
      </c>
      <c r="Y79" s="27" t="s">
        <v>794</v>
      </c>
      <c r="Z79" s="27" t="s">
        <v>794</v>
      </c>
      <c r="AA79" s="27" t="s">
        <v>794</v>
      </c>
      <c r="AB79" s="27" t="s">
        <v>794</v>
      </c>
      <c r="AC79" s="27" t="s">
        <v>794</v>
      </c>
      <c r="AD79" s="27" t="s">
        <v>794</v>
      </c>
    </row>
    <row r="80" spans="1:30" ht="28.5" x14ac:dyDescent="0.2">
      <c r="A80" s="175"/>
      <c r="B80" s="176"/>
      <c r="C80" s="32" t="s">
        <v>73</v>
      </c>
      <c r="D80" s="32" t="s">
        <v>70</v>
      </c>
      <c r="E80" s="32" t="s">
        <v>71</v>
      </c>
      <c r="F80" s="32" t="s">
        <v>72</v>
      </c>
      <c r="G80" s="32" t="s">
        <v>906</v>
      </c>
      <c r="H80" s="32" t="s">
        <v>907</v>
      </c>
      <c r="I80" s="33" t="s">
        <v>3957</v>
      </c>
      <c r="J80" s="33" t="s">
        <v>3968</v>
      </c>
      <c r="K80" s="33" t="s">
        <v>3961</v>
      </c>
      <c r="L80" s="33" t="s">
        <v>3955</v>
      </c>
      <c r="M80" s="33" t="s">
        <v>3962</v>
      </c>
      <c r="N80" s="33" t="s">
        <v>3953</v>
      </c>
      <c r="O80" s="33" t="s">
        <v>3954</v>
      </c>
      <c r="P80" s="33" t="s">
        <v>3966</v>
      </c>
      <c r="Q80" s="33" t="s">
        <v>3960</v>
      </c>
      <c r="R80" s="33" t="s">
        <v>3959</v>
      </c>
      <c r="S80" s="33" t="s">
        <v>3964</v>
      </c>
      <c r="T80" s="33" t="s">
        <v>3965</v>
      </c>
      <c r="U80" s="33" t="s">
        <v>3951</v>
      </c>
      <c r="V80" s="33" t="s">
        <v>3963</v>
      </c>
      <c r="W80" s="33" t="s">
        <v>3967</v>
      </c>
      <c r="X80" s="33" t="s">
        <v>3958</v>
      </c>
      <c r="Y80" s="33" t="s">
        <v>908</v>
      </c>
      <c r="Z80" s="33" t="s">
        <v>2026</v>
      </c>
      <c r="AA80" s="33" t="s">
        <v>3956</v>
      </c>
      <c r="AB80" s="33" t="s">
        <v>3970</v>
      </c>
      <c r="AC80" s="33" t="s">
        <v>3952</v>
      </c>
      <c r="AD80" s="33" t="s">
        <v>3969</v>
      </c>
    </row>
    <row r="82" spans="1:30" ht="14.25" x14ac:dyDescent="0.2">
      <c r="A82" s="171" t="s">
        <v>12191</v>
      </c>
      <c r="B82" s="172"/>
      <c r="C82" s="34" t="s">
        <v>229</v>
      </c>
      <c r="D82" s="34" t="s">
        <v>983</v>
      </c>
      <c r="E82" s="34" t="s">
        <v>228</v>
      </c>
      <c r="F82" s="34" t="s">
        <v>230</v>
      </c>
      <c r="G82" s="34" t="s">
        <v>979</v>
      </c>
      <c r="H82" s="34" t="s">
        <v>980</v>
      </c>
      <c r="I82" s="36" t="s">
        <v>8417</v>
      </c>
      <c r="J82" s="36" t="s">
        <v>8428</v>
      </c>
      <c r="K82" s="36" t="s">
        <v>8421</v>
      </c>
      <c r="L82" s="36" t="s">
        <v>8415</v>
      </c>
      <c r="M82" s="36" t="s">
        <v>8422</v>
      </c>
      <c r="N82" s="36" t="s">
        <v>8413</v>
      </c>
      <c r="O82" s="36" t="s">
        <v>8414</v>
      </c>
      <c r="P82" s="36" t="s">
        <v>8426</v>
      </c>
      <c r="Q82" s="36" t="s">
        <v>8420</v>
      </c>
      <c r="R82" s="36" t="s">
        <v>8419</v>
      </c>
      <c r="S82" s="36" t="s">
        <v>8424</v>
      </c>
      <c r="T82" s="36" t="s">
        <v>8425</v>
      </c>
      <c r="U82" s="36" t="s">
        <v>8411</v>
      </c>
      <c r="V82" s="36" t="s">
        <v>8423</v>
      </c>
      <c r="W82" s="36" t="s">
        <v>8427</v>
      </c>
      <c r="X82" s="36" t="s">
        <v>8418</v>
      </c>
      <c r="Y82" s="36" t="s">
        <v>984</v>
      </c>
      <c r="Z82" s="36" t="s">
        <v>794</v>
      </c>
      <c r="AA82" s="36" t="s">
        <v>8416</v>
      </c>
      <c r="AB82" s="36" t="s">
        <v>8430</v>
      </c>
      <c r="AC82" s="36" t="s">
        <v>8412</v>
      </c>
      <c r="AD82" s="36" t="s">
        <v>8429</v>
      </c>
    </row>
    <row r="83" spans="1:30" ht="14.25" x14ac:dyDescent="0.2">
      <c r="A83" s="173"/>
      <c r="B83" s="174"/>
      <c r="C83" s="25" t="s">
        <v>1015</v>
      </c>
      <c r="D83" s="25" t="s">
        <v>1013</v>
      </c>
      <c r="E83" s="25" t="s">
        <v>1014</v>
      </c>
      <c r="F83" s="25" t="s">
        <v>1012</v>
      </c>
      <c r="G83" s="25"/>
      <c r="H83" s="25"/>
      <c r="I83" s="27" t="s">
        <v>794</v>
      </c>
      <c r="J83" s="27" t="s">
        <v>794</v>
      </c>
      <c r="K83" s="27" t="s">
        <v>794</v>
      </c>
      <c r="L83" s="27" t="s">
        <v>794</v>
      </c>
      <c r="M83" s="27" t="s">
        <v>794</v>
      </c>
      <c r="N83" s="27" t="s">
        <v>794</v>
      </c>
      <c r="O83" s="27" t="s">
        <v>794</v>
      </c>
      <c r="P83" s="27" t="s">
        <v>794</v>
      </c>
      <c r="Q83" s="27" t="s">
        <v>794</v>
      </c>
      <c r="R83" s="27" t="s">
        <v>794</v>
      </c>
      <c r="S83" s="27" t="s">
        <v>794</v>
      </c>
      <c r="T83" s="27" t="s">
        <v>794</v>
      </c>
      <c r="U83" s="27" t="s">
        <v>794</v>
      </c>
      <c r="V83" s="27" t="s">
        <v>794</v>
      </c>
      <c r="W83" s="27" t="s">
        <v>794</v>
      </c>
      <c r="X83" s="27" t="s">
        <v>794</v>
      </c>
      <c r="Y83" s="27" t="s">
        <v>794</v>
      </c>
      <c r="Z83" s="27" t="s">
        <v>794</v>
      </c>
      <c r="AA83" s="27" t="s">
        <v>794</v>
      </c>
      <c r="AB83" s="27" t="s">
        <v>794</v>
      </c>
      <c r="AC83" s="27" t="s">
        <v>794</v>
      </c>
      <c r="AD83" s="27" t="s">
        <v>794</v>
      </c>
    </row>
    <row r="84" spans="1:30" ht="14.25" x14ac:dyDescent="0.2">
      <c r="A84" s="173"/>
      <c r="B84" s="174"/>
      <c r="C84" s="25" t="s">
        <v>995</v>
      </c>
      <c r="D84" s="25" t="s">
        <v>993</v>
      </c>
      <c r="E84" s="25" t="s">
        <v>994</v>
      </c>
      <c r="F84" s="25" t="s">
        <v>992</v>
      </c>
      <c r="G84" s="25" t="s">
        <v>2080</v>
      </c>
      <c r="H84" s="25" t="s">
        <v>2081</v>
      </c>
      <c r="I84" s="27" t="s">
        <v>794</v>
      </c>
      <c r="J84" s="27" t="s">
        <v>794</v>
      </c>
      <c r="K84" s="27" t="s">
        <v>9282</v>
      </c>
      <c r="L84" s="27" t="s">
        <v>794</v>
      </c>
      <c r="M84" s="27" t="s">
        <v>794</v>
      </c>
      <c r="N84" s="27" t="s">
        <v>9277</v>
      </c>
      <c r="O84" s="27" t="s">
        <v>9278</v>
      </c>
      <c r="P84" s="27" t="s">
        <v>9286</v>
      </c>
      <c r="Q84" s="27" t="s">
        <v>9281</v>
      </c>
      <c r="R84" s="27" t="s">
        <v>9280</v>
      </c>
      <c r="S84" s="27" t="s">
        <v>9284</v>
      </c>
      <c r="T84" s="27" t="s">
        <v>9285</v>
      </c>
      <c r="U84" s="27" t="s">
        <v>794</v>
      </c>
      <c r="V84" s="27" t="s">
        <v>9283</v>
      </c>
      <c r="W84" s="27" t="s">
        <v>9287</v>
      </c>
      <c r="X84" s="27" t="s">
        <v>9279</v>
      </c>
      <c r="Y84" s="27" t="s">
        <v>794</v>
      </c>
      <c r="Z84" s="27" t="s">
        <v>2082</v>
      </c>
      <c r="AA84" s="27" t="s">
        <v>794</v>
      </c>
      <c r="AB84" s="27" t="s">
        <v>9289</v>
      </c>
      <c r="AC84" s="27" t="s">
        <v>9276</v>
      </c>
      <c r="AD84" s="27" t="s">
        <v>9288</v>
      </c>
    </row>
    <row r="85" spans="1:30" ht="42.75" x14ac:dyDescent="0.2">
      <c r="A85" s="173"/>
      <c r="B85" s="174"/>
      <c r="C85" s="25" t="s">
        <v>981</v>
      </c>
      <c r="D85" s="25" t="s">
        <v>976</v>
      </c>
      <c r="E85" s="25" t="s">
        <v>977</v>
      </c>
      <c r="F85" s="25" t="s">
        <v>978</v>
      </c>
      <c r="G85" s="25" t="s">
        <v>979</v>
      </c>
      <c r="H85" s="25" t="s">
        <v>980</v>
      </c>
      <c r="I85" s="27" t="s">
        <v>3193</v>
      </c>
      <c r="J85" s="27" t="s">
        <v>3204</v>
      </c>
      <c r="K85" s="27" t="s">
        <v>3197</v>
      </c>
      <c r="L85" s="27" t="s">
        <v>3191</v>
      </c>
      <c r="M85" s="27" t="s">
        <v>3198</v>
      </c>
      <c r="N85" s="27" t="s">
        <v>3189</v>
      </c>
      <c r="O85" s="27" t="s">
        <v>3190</v>
      </c>
      <c r="P85" s="27" t="s">
        <v>3202</v>
      </c>
      <c r="Q85" s="27" t="s">
        <v>3196</v>
      </c>
      <c r="R85" s="27" t="s">
        <v>3195</v>
      </c>
      <c r="S85" s="27" t="s">
        <v>3200</v>
      </c>
      <c r="T85" s="27" t="s">
        <v>3201</v>
      </c>
      <c r="U85" s="27" t="s">
        <v>3187</v>
      </c>
      <c r="V85" s="27" t="s">
        <v>3199</v>
      </c>
      <c r="W85" s="27" t="s">
        <v>3203</v>
      </c>
      <c r="X85" s="27" t="s">
        <v>3194</v>
      </c>
      <c r="Y85" s="27" t="s">
        <v>982</v>
      </c>
      <c r="Z85" s="27" t="s">
        <v>1976</v>
      </c>
      <c r="AA85" s="27" t="s">
        <v>3192</v>
      </c>
      <c r="AB85" s="27" t="s">
        <v>3206</v>
      </c>
      <c r="AC85" s="27" t="s">
        <v>3188</v>
      </c>
      <c r="AD85" s="27" t="s">
        <v>3205</v>
      </c>
    </row>
    <row r="86" spans="1:30" ht="14.25" x14ac:dyDescent="0.2">
      <c r="A86" s="173"/>
      <c r="B86" s="174"/>
      <c r="C86" s="25" t="s">
        <v>999</v>
      </c>
      <c r="D86" s="25" t="s">
        <v>997</v>
      </c>
      <c r="E86" s="25" t="s">
        <v>998</v>
      </c>
      <c r="F86" s="25" t="s">
        <v>996</v>
      </c>
      <c r="G86" s="25"/>
      <c r="H86" s="25"/>
      <c r="I86" s="27" t="s">
        <v>794</v>
      </c>
      <c r="J86" s="27" t="s">
        <v>794</v>
      </c>
      <c r="K86" s="27" t="s">
        <v>794</v>
      </c>
      <c r="L86" s="27" t="s">
        <v>794</v>
      </c>
      <c r="M86" s="27" t="s">
        <v>794</v>
      </c>
      <c r="N86" s="27" t="s">
        <v>794</v>
      </c>
      <c r="O86" s="27" t="s">
        <v>794</v>
      </c>
      <c r="P86" s="27" t="s">
        <v>794</v>
      </c>
      <c r="Q86" s="27" t="s">
        <v>794</v>
      </c>
      <c r="R86" s="27" t="s">
        <v>794</v>
      </c>
      <c r="S86" s="27" t="s">
        <v>794</v>
      </c>
      <c r="T86" s="27" t="s">
        <v>794</v>
      </c>
      <c r="U86" s="27" t="s">
        <v>794</v>
      </c>
      <c r="V86" s="27" t="s">
        <v>794</v>
      </c>
      <c r="W86" s="27" t="s">
        <v>794</v>
      </c>
      <c r="X86" s="27" t="s">
        <v>794</v>
      </c>
      <c r="Y86" s="27" t="s">
        <v>794</v>
      </c>
      <c r="Z86" s="27" t="s">
        <v>794</v>
      </c>
      <c r="AA86" s="27" t="s">
        <v>794</v>
      </c>
      <c r="AB86" s="27" t="s">
        <v>794</v>
      </c>
      <c r="AC86" s="27" t="s">
        <v>794</v>
      </c>
      <c r="AD86" s="27" t="s">
        <v>794</v>
      </c>
    </row>
    <row r="87" spans="1:30" ht="42.75" x14ac:dyDescent="0.2">
      <c r="A87" s="173"/>
      <c r="B87" s="174"/>
      <c r="C87" s="25" t="s">
        <v>972</v>
      </c>
      <c r="D87" s="25" t="s">
        <v>969</v>
      </c>
      <c r="E87" s="25" t="s">
        <v>970</v>
      </c>
      <c r="F87" s="25" t="s">
        <v>971</v>
      </c>
      <c r="G87" s="25" t="s">
        <v>973</v>
      </c>
      <c r="H87" s="25" t="s">
        <v>974</v>
      </c>
      <c r="I87" s="27" t="s">
        <v>3991</v>
      </c>
      <c r="J87" s="27" t="s">
        <v>4002</v>
      </c>
      <c r="K87" s="27" t="s">
        <v>3995</v>
      </c>
      <c r="L87" s="27" t="s">
        <v>3989</v>
      </c>
      <c r="M87" s="27" t="s">
        <v>3996</v>
      </c>
      <c r="N87" s="27" t="s">
        <v>3987</v>
      </c>
      <c r="O87" s="27" t="s">
        <v>3988</v>
      </c>
      <c r="P87" s="27" t="s">
        <v>4000</v>
      </c>
      <c r="Q87" s="27" t="s">
        <v>3994</v>
      </c>
      <c r="R87" s="27" t="s">
        <v>3993</v>
      </c>
      <c r="S87" s="27" t="s">
        <v>3998</v>
      </c>
      <c r="T87" s="27" t="s">
        <v>3999</v>
      </c>
      <c r="U87" s="27" t="s">
        <v>3985</v>
      </c>
      <c r="V87" s="27" t="s">
        <v>3997</v>
      </c>
      <c r="W87" s="27" t="s">
        <v>4001</v>
      </c>
      <c r="X87" s="27" t="s">
        <v>3992</v>
      </c>
      <c r="Y87" s="27" t="s">
        <v>975</v>
      </c>
      <c r="Z87" s="27" t="s">
        <v>2042</v>
      </c>
      <c r="AA87" s="27" t="s">
        <v>3990</v>
      </c>
      <c r="AB87" s="27" t="s">
        <v>4004</v>
      </c>
      <c r="AC87" s="27" t="s">
        <v>3986</v>
      </c>
      <c r="AD87" s="27" t="s">
        <v>4003</v>
      </c>
    </row>
    <row r="88" spans="1:30" ht="28.5" x14ac:dyDescent="0.2">
      <c r="A88" s="173"/>
      <c r="B88" s="174"/>
      <c r="C88" s="25" t="s">
        <v>231</v>
      </c>
      <c r="D88" s="25" t="s">
        <v>985</v>
      </c>
      <c r="E88" s="25" t="s">
        <v>226</v>
      </c>
      <c r="F88" s="25" t="s">
        <v>227</v>
      </c>
      <c r="G88" s="25" t="s">
        <v>986</v>
      </c>
      <c r="H88" s="25" t="s">
        <v>987</v>
      </c>
      <c r="I88" s="27" t="s">
        <v>5237</v>
      </c>
      <c r="J88" s="27" t="s">
        <v>794</v>
      </c>
      <c r="K88" s="27" t="s">
        <v>5241</v>
      </c>
      <c r="L88" s="27" t="s">
        <v>5236</v>
      </c>
      <c r="M88" s="27" t="s">
        <v>5242</v>
      </c>
      <c r="N88" s="27" t="s">
        <v>5234</v>
      </c>
      <c r="O88" s="27" t="s">
        <v>5235</v>
      </c>
      <c r="P88" s="27" t="s">
        <v>5246</v>
      </c>
      <c r="Q88" s="27" t="s">
        <v>5240</v>
      </c>
      <c r="R88" s="27" t="s">
        <v>5239</v>
      </c>
      <c r="S88" s="27" t="s">
        <v>5244</v>
      </c>
      <c r="T88" s="27" t="s">
        <v>5245</v>
      </c>
      <c r="U88" s="27" t="s">
        <v>5232</v>
      </c>
      <c r="V88" s="27" t="s">
        <v>5243</v>
      </c>
      <c r="W88" s="27" t="s">
        <v>5247</v>
      </c>
      <c r="X88" s="27" t="s">
        <v>5238</v>
      </c>
      <c r="Y88" s="27" t="s">
        <v>988</v>
      </c>
      <c r="Z88" s="27" t="s">
        <v>2062</v>
      </c>
      <c r="AA88" s="27" t="s">
        <v>794</v>
      </c>
      <c r="AB88" s="27" t="s">
        <v>5249</v>
      </c>
      <c r="AC88" s="27" t="s">
        <v>5233</v>
      </c>
      <c r="AD88" s="27" t="s">
        <v>5248</v>
      </c>
    </row>
    <row r="89" spans="1:30" ht="14.25" x14ac:dyDescent="0.2">
      <c r="A89" s="173"/>
      <c r="B89" s="174"/>
      <c r="C89" s="25" t="s">
        <v>990</v>
      </c>
      <c r="D89" s="25" t="s">
        <v>985</v>
      </c>
      <c r="E89" s="25" t="s">
        <v>989</v>
      </c>
      <c r="F89" s="25" t="s">
        <v>227</v>
      </c>
      <c r="G89" s="25" t="s">
        <v>986</v>
      </c>
      <c r="H89" s="25" t="s">
        <v>987</v>
      </c>
      <c r="I89" s="27" t="s">
        <v>794</v>
      </c>
      <c r="J89" s="27" t="s">
        <v>794</v>
      </c>
      <c r="K89" s="27" t="s">
        <v>5375</v>
      </c>
      <c r="L89" s="27" t="s">
        <v>5370</v>
      </c>
      <c r="M89" s="27" t="s">
        <v>5376</v>
      </c>
      <c r="N89" s="27" t="s">
        <v>5368</v>
      </c>
      <c r="O89" s="27" t="s">
        <v>5369</v>
      </c>
      <c r="P89" s="27" t="s">
        <v>5378</v>
      </c>
      <c r="Q89" s="27" t="s">
        <v>5374</v>
      </c>
      <c r="R89" s="27" t="s">
        <v>5373</v>
      </c>
      <c r="S89" s="27" t="s">
        <v>794</v>
      </c>
      <c r="T89" s="27" t="s">
        <v>5377</v>
      </c>
      <c r="U89" s="27" t="s">
        <v>5367</v>
      </c>
      <c r="V89" s="27" t="s">
        <v>794</v>
      </c>
      <c r="W89" s="27" t="s">
        <v>5379</v>
      </c>
      <c r="X89" s="27" t="s">
        <v>5372</v>
      </c>
      <c r="Y89" s="27" t="s">
        <v>991</v>
      </c>
      <c r="Z89" s="27" t="s">
        <v>794</v>
      </c>
      <c r="AA89" s="27" t="s">
        <v>5371</v>
      </c>
      <c r="AB89" s="27" t="s">
        <v>5381</v>
      </c>
      <c r="AC89" s="27" t="s">
        <v>794</v>
      </c>
      <c r="AD89" s="27" t="s">
        <v>5380</v>
      </c>
    </row>
    <row r="90" spans="1:30" ht="14.25" x14ac:dyDescent="0.2">
      <c r="A90" s="173"/>
      <c r="B90" s="174"/>
      <c r="C90" s="25" t="s">
        <v>1011</v>
      </c>
      <c r="D90" s="25" t="s">
        <v>1009</v>
      </c>
      <c r="E90" s="25" t="s">
        <v>1010</v>
      </c>
      <c r="F90" s="25" t="s">
        <v>1008</v>
      </c>
      <c r="G90" s="25"/>
      <c r="H90" s="25"/>
      <c r="I90" s="27" t="s">
        <v>794</v>
      </c>
      <c r="J90" s="27" t="s">
        <v>794</v>
      </c>
      <c r="K90" s="27" t="s">
        <v>794</v>
      </c>
      <c r="L90" s="27" t="s">
        <v>794</v>
      </c>
      <c r="M90" s="27" t="s">
        <v>794</v>
      </c>
      <c r="N90" s="27" t="s">
        <v>794</v>
      </c>
      <c r="O90" s="27" t="s">
        <v>794</v>
      </c>
      <c r="P90" s="27" t="s">
        <v>794</v>
      </c>
      <c r="Q90" s="27" t="s">
        <v>794</v>
      </c>
      <c r="R90" s="27" t="s">
        <v>794</v>
      </c>
      <c r="S90" s="27" t="s">
        <v>794</v>
      </c>
      <c r="T90" s="27" t="s">
        <v>794</v>
      </c>
      <c r="U90" s="27" t="s">
        <v>794</v>
      </c>
      <c r="V90" s="27" t="s">
        <v>794</v>
      </c>
      <c r="W90" s="27" t="s">
        <v>794</v>
      </c>
      <c r="X90" s="27" t="s">
        <v>794</v>
      </c>
      <c r="Y90" s="27" t="s">
        <v>794</v>
      </c>
      <c r="Z90" s="27" t="s">
        <v>794</v>
      </c>
      <c r="AA90" s="27" t="s">
        <v>794</v>
      </c>
      <c r="AB90" s="27" t="s">
        <v>794</v>
      </c>
      <c r="AC90" s="27" t="s">
        <v>794</v>
      </c>
      <c r="AD90" s="27" t="s">
        <v>794</v>
      </c>
    </row>
    <row r="91" spans="1:30" ht="14.25" x14ac:dyDescent="0.2">
      <c r="A91" s="173"/>
      <c r="B91" s="174"/>
      <c r="C91" s="25" t="s">
        <v>1007</v>
      </c>
      <c r="D91" s="25" t="s">
        <v>1005</v>
      </c>
      <c r="E91" s="25" t="s">
        <v>1006</v>
      </c>
      <c r="F91" s="25" t="s">
        <v>1004</v>
      </c>
      <c r="G91" s="25"/>
      <c r="H91" s="25"/>
      <c r="I91" s="27" t="s">
        <v>794</v>
      </c>
      <c r="J91" s="27" t="s">
        <v>794</v>
      </c>
      <c r="K91" s="27" t="s">
        <v>794</v>
      </c>
      <c r="L91" s="27" t="s">
        <v>794</v>
      </c>
      <c r="M91" s="27" t="s">
        <v>794</v>
      </c>
      <c r="N91" s="27" t="s">
        <v>794</v>
      </c>
      <c r="O91" s="27" t="s">
        <v>794</v>
      </c>
      <c r="P91" s="27" t="s">
        <v>794</v>
      </c>
      <c r="Q91" s="27" t="s">
        <v>794</v>
      </c>
      <c r="R91" s="27" t="s">
        <v>794</v>
      </c>
      <c r="S91" s="27" t="s">
        <v>794</v>
      </c>
      <c r="T91" s="27" t="s">
        <v>794</v>
      </c>
      <c r="U91" s="27" t="s">
        <v>794</v>
      </c>
      <c r="V91" s="27" t="s">
        <v>794</v>
      </c>
      <c r="W91" s="27" t="s">
        <v>794</v>
      </c>
      <c r="X91" s="27" t="s">
        <v>794</v>
      </c>
      <c r="Y91" s="27" t="s">
        <v>794</v>
      </c>
      <c r="Z91" s="27" t="s">
        <v>794</v>
      </c>
      <c r="AA91" s="27" t="s">
        <v>794</v>
      </c>
      <c r="AB91" s="27" t="s">
        <v>794</v>
      </c>
      <c r="AC91" s="27" t="s">
        <v>794</v>
      </c>
      <c r="AD91" s="27" t="s">
        <v>794</v>
      </c>
    </row>
    <row r="92" spans="1:30" ht="14.25" x14ac:dyDescent="0.2">
      <c r="A92" s="173"/>
      <c r="B92" s="174"/>
      <c r="C92" s="26"/>
      <c r="D92" s="25" t="s">
        <v>5947</v>
      </c>
      <c r="E92" s="26"/>
      <c r="F92" s="26"/>
      <c r="G92" s="25" t="s">
        <v>2032</v>
      </c>
      <c r="H92" s="25" t="s">
        <v>5949</v>
      </c>
      <c r="I92" s="27" t="s">
        <v>794</v>
      </c>
      <c r="J92" s="27" t="s">
        <v>794</v>
      </c>
      <c r="K92" s="27" t="s">
        <v>794</v>
      </c>
      <c r="L92" s="27" t="s">
        <v>794</v>
      </c>
      <c r="M92" s="27" t="s">
        <v>794</v>
      </c>
      <c r="N92" s="27" t="s">
        <v>794</v>
      </c>
      <c r="O92" s="27" t="s">
        <v>794</v>
      </c>
      <c r="P92" s="27" t="s">
        <v>794</v>
      </c>
      <c r="Q92" s="27" t="s">
        <v>794</v>
      </c>
      <c r="R92" s="27" t="s">
        <v>794</v>
      </c>
      <c r="S92" s="27" t="s">
        <v>794</v>
      </c>
      <c r="T92" s="27" t="s">
        <v>794</v>
      </c>
      <c r="U92" s="27" t="s">
        <v>794</v>
      </c>
      <c r="V92" s="27" t="s">
        <v>794</v>
      </c>
      <c r="W92" s="27" t="s">
        <v>794</v>
      </c>
      <c r="X92" s="27" t="s">
        <v>794</v>
      </c>
      <c r="Y92" s="27" t="s">
        <v>5948</v>
      </c>
      <c r="Z92" s="27" t="s">
        <v>794</v>
      </c>
      <c r="AA92" s="27" t="s">
        <v>794</v>
      </c>
      <c r="AB92" s="27" t="s">
        <v>794</v>
      </c>
      <c r="AC92" s="27" t="s">
        <v>794</v>
      </c>
      <c r="AD92" s="27" t="s">
        <v>794</v>
      </c>
    </row>
    <row r="93" spans="1:30" ht="14.25" x14ac:dyDescent="0.2">
      <c r="A93" s="173"/>
      <c r="B93" s="174"/>
      <c r="C93" s="25" t="s">
        <v>1003</v>
      </c>
      <c r="D93" s="25" t="s">
        <v>1001</v>
      </c>
      <c r="E93" s="25" t="s">
        <v>1002</v>
      </c>
      <c r="F93" s="25" t="s">
        <v>1000</v>
      </c>
      <c r="G93" s="25" t="s">
        <v>1016</v>
      </c>
      <c r="H93" s="25" t="s">
        <v>1017</v>
      </c>
      <c r="I93" s="27" t="s">
        <v>8146</v>
      </c>
      <c r="J93" s="27" t="s">
        <v>794</v>
      </c>
      <c r="K93" s="27" t="s">
        <v>8150</v>
      </c>
      <c r="L93" s="27" t="s">
        <v>8144</v>
      </c>
      <c r="M93" s="27" t="s">
        <v>8151</v>
      </c>
      <c r="N93" s="27" t="s">
        <v>8142</v>
      </c>
      <c r="O93" s="27" t="s">
        <v>8143</v>
      </c>
      <c r="P93" s="27" t="s">
        <v>8155</v>
      </c>
      <c r="Q93" s="27" t="s">
        <v>8149</v>
      </c>
      <c r="R93" s="27" t="s">
        <v>8148</v>
      </c>
      <c r="S93" s="27" t="s">
        <v>8153</v>
      </c>
      <c r="T93" s="27" t="s">
        <v>8154</v>
      </c>
      <c r="U93" s="27" t="s">
        <v>8140</v>
      </c>
      <c r="V93" s="27" t="s">
        <v>8152</v>
      </c>
      <c r="W93" s="27" t="s">
        <v>8156</v>
      </c>
      <c r="X93" s="27" t="s">
        <v>8147</v>
      </c>
      <c r="Y93" s="27" t="s">
        <v>1018</v>
      </c>
      <c r="Z93" s="27" t="s">
        <v>2040</v>
      </c>
      <c r="AA93" s="27" t="s">
        <v>8145</v>
      </c>
      <c r="AB93" s="27" t="s">
        <v>8158</v>
      </c>
      <c r="AC93" s="27" t="s">
        <v>8141</v>
      </c>
      <c r="AD93" s="27" t="s">
        <v>8157</v>
      </c>
    </row>
    <row r="94" spans="1:30" ht="14.25" x14ac:dyDescent="0.2">
      <c r="A94" s="173"/>
      <c r="B94" s="174"/>
      <c r="C94" s="25"/>
      <c r="D94" s="25" t="s">
        <v>2034</v>
      </c>
      <c r="E94" s="25"/>
      <c r="F94" s="25"/>
      <c r="G94" s="25" t="s">
        <v>2035</v>
      </c>
      <c r="H94" s="25" t="s">
        <v>2036</v>
      </c>
      <c r="I94" s="27" t="s">
        <v>794</v>
      </c>
      <c r="J94" s="27" t="s">
        <v>794</v>
      </c>
      <c r="K94" s="27" t="s">
        <v>794</v>
      </c>
      <c r="L94" s="27" t="s">
        <v>794</v>
      </c>
      <c r="M94" s="27" t="s">
        <v>794</v>
      </c>
      <c r="N94" s="27" t="s">
        <v>794</v>
      </c>
      <c r="O94" s="27" t="s">
        <v>794</v>
      </c>
      <c r="P94" s="27" t="s">
        <v>794</v>
      </c>
      <c r="Q94" s="27" t="s">
        <v>794</v>
      </c>
      <c r="R94" s="27" t="s">
        <v>794</v>
      </c>
      <c r="S94" s="27" t="s">
        <v>794</v>
      </c>
      <c r="T94" s="27" t="s">
        <v>794</v>
      </c>
      <c r="U94" s="27" t="s">
        <v>794</v>
      </c>
      <c r="V94" s="27" t="s">
        <v>794</v>
      </c>
      <c r="W94" s="27" t="s">
        <v>794</v>
      </c>
      <c r="X94" s="27" t="s">
        <v>794</v>
      </c>
      <c r="Y94" s="27" t="s">
        <v>2037</v>
      </c>
      <c r="Z94" s="27" t="s">
        <v>2041</v>
      </c>
      <c r="AA94" s="27" t="s">
        <v>794</v>
      </c>
      <c r="AB94" s="27" t="s">
        <v>794</v>
      </c>
      <c r="AC94" s="27" t="s">
        <v>794</v>
      </c>
      <c r="AD94" s="27" t="s">
        <v>794</v>
      </c>
    </row>
    <row r="95" spans="1:30" ht="14.25" x14ac:dyDescent="0.2">
      <c r="A95" s="173"/>
      <c r="B95" s="174"/>
      <c r="C95" s="25"/>
      <c r="D95" s="25" t="s">
        <v>2031</v>
      </c>
      <c r="E95" s="25"/>
      <c r="F95" s="25"/>
      <c r="G95" s="25" t="s">
        <v>2032</v>
      </c>
      <c r="H95" s="25"/>
      <c r="I95" s="27" t="s">
        <v>794</v>
      </c>
      <c r="J95" s="27" t="s">
        <v>794</v>
      </c>
      <c r="K95" s="27" t="s">
        <v>794</v>
      </c>
      <c r="L95" s="27" t="s">
        <v>794</v>
      </c>
      <c r="M95" s="27" t="s">
        <v>794</v>
      </c>
      <c r="N95" s="27" t="s">
        <v>794</v>
      </c>
      <c r="O95" s="27" t="s">
        <v>794</v>
      </c>
      <c r="P95" s="27" t="s">
        <v>794</v>
      </c>
      <c r="Q95" s="27" t="s">
        <v>794</v>
      </c>
      <c r="R95" s="27" t="s">
        <v>794</v>
      </c>
      <c r="S95" s="27" t="s">
        <v>794</v>
      </c>
      <c r="T95" s="27" t="s">
        <v>794</v>
      </c>
      <c r="U95" s="27" t="s">
        <v>794</v>
      </c>
      <c r="V95" s="27" t="s">
        <v>794</v>
      </c>
      <c r="W95" s="27" t="s">
        <v>794</v>
      </c>
      <c r="X95" s="27" t="s">
        <v>794</v>
      </c>
      <c r="Y95" s="27" t="s">
        <v>2033</v>
      </c>
      <c r="Z95" s="27" t="s">
        <v>2039</v>
      </c>
      <c r="AA95" s="27" t="s">
        <v>794</v>
      </c>
      <c r="AB95" s="27" t="s">
        <v>794</v>
      </c>
      <c r="AC95" s="27" t="s">
        <v>794</v>
      </c>
      <c r="AD95" s="27" t="s">
        <v>794</v>
      </c>
    </row>
    <row r="96" spans="1:30" ht="14.25" x14ac:dyDescent="0.2">
      <c r="A96" s="175"/>
      <c r="B96" s="176"/>
      <c r="C96" s="32" t="s">
        <v>2028</v>
      </c>
      <c r="D96" s="32" t="s">
        <v>2027</v>
      </c>
      <c r="E96" s="32"/>
      <c r="F96" s="32"/>
      <c r="G96" s="32" t="s">
        <v>2029</v>
      </c>
      <c r="H96" s="32"/>
      <c r="I96" s="33" t="s">
        <v>794</v>
      </c>
      <c r="J96" s="33" t="s">
        <v>794</v>
      </c>
      <c r="K96" s="33" t="s">
        <v>794</v>
      </c>
      <c r="L96" s="33" t="s">
        <v>794</v>
      </c>
      <c r="M96" s="33" t="s">
        <v>794</v>
      </c>
      <c r="N96" s="33" t="s">
        <v>794</v>
      </c>
      <c r="O96" s="33" t="s">
        <v>794</v>
      </c>
      <c r="P96" s="33" t="s">
        <v>794</v>
      </c>
      <c r="Q96" s="33" t="s">
        <v>794</v>
      </c>
      <c r="R96" s="33" t="s">
        <v>794</v>
      </c>
      <c r="S96" s="33" t="s">
        <v>794</v>
      </c>
      <c r="T96" s="33" t="s">
        <v>794</v>
      </c>
      <c r="U96" s="33" t="s">
        <v>794</v>
      </c>
      <c r="V96" s="33" t="s">
        <v>794</v>
      </c>
      <c r="W96" s="33" t="s">
        <v>794</v>
      </c>
      <c r="X96" s="33" t="s">
        <v>794</v>
      </c>
      <c r="Y96" s="33" t="s">
        <v>2030</v>
      </c>
      <c r="Z96" s="33" t="s">
        <v>2038</v>
      </c>
      <c r="AA96" s="33" t="s">
        <v>794</v>
      </c>
      <c r="AB96" s="33" t="s">
        <v>794</v>
      </c>
      <c r="AC96" s="33" t="s">
        <v>794</v>
      </c>
      <c r="AD96" s="33" t="s">
        <v>794</v>
      </c>
    </row>
    <row r="97" spans="1:30" x14ac:dyDescent="0.2">
      <c r="A97" s="37"/>
      <c r="B97" s="37"/>
    </row>
    <row r="98" spans="1:30" ht="14.25" x14ac:dyDescent="0.2">
      <c r="A98" s="171" t="s">
        <v>12192</v>
      </c>
      <c r="B98" s="172"/>
      <c r="C98" s="34" t="s">
        <v>12213</v>
      </c>
      <c r="D98" s="34" t="s">
        <v>12214</v>
      </c>
      <c r="E98" s="34" t="s">
        <v>12215</v>
      </c>
      <c r="F98" s="34" t="s">
        <v>12216</v>
      </c>
      <c r="G98" s="34" t="s">
        <v>12217</v>
      </c>
      <c r="H98" s="34" t="s">
        <v>12295</v>
      </c>
      <c r="I98" s="36" t="s">
        <v>794</v>
      </c>
      <c r="J98" s="36" t="s">
        <v>794</v>
      </c>
      <c r="K98" s="40" t="s">
        <v>12292</v>
      </c>
      <c r="L98" s="36" t="s">
        <v>794</v>
      </c>
      <c r="M98" s="36" t="s">
        <v>794</v>
      </c>
      <c r="N98" s="36" t="s">
        <v>794</v>
      </c>
      <c r="O98" s="36" t="s">
        <v>794</v>
      </c>
      <c r="P98" s="36" t="s">
        <v>794</v>
      </c>
      <c r="Q98" s="36" t="s">
        <v>794</v>
      </c>
      <c r="R98" s="36" t="s">
        <v>794</v>
      </c>
      <c r="S98" s="36" t="s">
        <v>12293</v>
      </c>
      <c r="T98" s="36" t="s">
        <v>794</v>
      </c>
      <c r="U98" s="36" t="s">
        <v>794</v>
      </c>
      <c r="V98" s="36" t="s">
        <v>12294</v>
      </c>
      <c r="W98" s="36" t="s">
        <v>794</v>
      </c>
      <c r="X98" s="36" t="s">
        <v>794</v>
      </c>
      <c r="Y98" s="36" t="s">
        <v>794</v>
      </c>
      <c r="Z98" s="36" t="s">
        <v>794</v>
      </c>
      <c r="AA98" s="36" t="s">
        <v>794</v>
      </c>
      <c r="AB98" s="36" t="s">
        <v>794</v>
      </c>
      <c r="AC98" s="36" t="s">
        <v>794</v>
      </c>
      <c r="AD98" s="36" t="s">
        <v>794</v>
      </c>
    </row>
    <row r="99" spans="1:30" ht="28.5" x14ac:dyDescent="0.2">
      <c r="A99" s="173"/>
      <c r="B99" s="174"/>
      <c r="C99" s="25" t="s">
        <v>12195</v>
      </c>
      <c r="D99" s="25" t="s">
        <v>12194</v>
      </c>
      <c r="E99" s="25" t="s">
        <v>12193</v>
      </c>
      <c r="F99" s="25" t="s">
        <v>12196</v>
      </c>
      <c r="G99" s="25" t="s">
        <v>12197</v>
      </c>
      <c r="H99" s="25" t="s">
        <v>12269</v>
      </c>
      <c r="I99" s="27" t="s">
        <v>12270</v>
      </c>
      <c r="J99" s="27" t="s">
        <v>12274</v>
      </c>
      <c r="K99" s="41" t="s">
        <v>12272</v>
      </c>
      <c r="L99" s="27" t="s">
        <v>12271</v>
      </c>
      <c r="M99" s="27" t="s">
        <v>12273</v>
      </c>
      <c r="N99" s="27" t="s">
        <v>12278</v>
      </c>
      <c r="O99" s="27" t="s">
        <v>12276</v>
      </c>
      <c r="P99" s="27" t="s">
        <v>12277</v>
      </c>
      <c r="Q99" s="27" t="s">
        <v>12275</v>
      </c>
      <c r="R99" s="27" t="s">
        <v>12279</v>
      </c>
      <c r="S99" s="27" t="s">
        <v>12280</v>
      </c>
      <c r="T99" s="27" t="s">
        <v>12281</v>
      </c>
      <c r="U99" s="27" t="s">
        <v>12282</v>
      </c>
      <c r="V99" s="27" t="s">
        <v>12284</v>
      </c>
      <c r="W99" s="27" t="s">
        <v>12285</v>
      </c>
      <c r="X99" s="27" t="s">
        <v>12283</v>
      </c>
      <c r="Y99" s="27" t="s">
        <v>12286</v>
      </c>
      <c r="Z99" s="27" t="s">
        <v>12287</v>
      </c>
      <c r="AA99" s="27" t="s">
        <v>12288</v>
      </c>
      <c r="AB99" s="27" t="s">
        <v>12289</v>
      </c>
      <c r="AC99" s="27" t="s">
        <v>12290</v>
      </c>
      <c r="AD99" s="27" t="s">
        <v>12291</v>
      </c>
    </row>
    <row r="100" spans="1:30" ht="14.25" x14ac:dyDescent="0.2">
      <c r="A100" s="173"/>
      <c r="B100" s="174"/>
      <c r="C100" s="25" t="s">
        <v>12218</v>
      </c>
      <c r="D100" s="25" t="s">
        <v>12219</v>
      </c>
      <c r="E100" s="25" t="s">
        <v>12220</v>
      </c>
      <c r="F100" s="25" t="s">
        <v>12196</v>
      </c>
      <c r="G100" s="25" t="s">
        <v>12221</v>
      </c>
      <c r="H100" s="25" t="s">
        <v>1021</v>
      </c>
      <c r="I100" s="27" t="s">
        <v>12296</v>
      </c>
      <c r="J100" s="27" t="s">
        <v>12300</v>
      </c>
      <c r="K100" s="41" t="s">
        <v>12298</v>
      </c>
      <c r="L100" s="27" t="s">
        <v>12297</v>
      </c>
      <c r="M100" s="27" t="s">
        <v>12299</v>
      </c>
      <c r="N100" s="27" t="s">
        <v>12301</v>
      </c>
      <c r="O100" s="27" t="s">
        <v>794</v>
      </c>
      <c r="P100" s="27" t="s">
        <v>12302</v>
      </c>
      <c r="Q100" s="27" t="s">
        <v>12303</v>
      </c>
      <c r="R100" s="27" t="s">
        <v>12304</v>
      </c>
      <c r="S100" s="27" t="s">
        <v>12305</v>
      </c>
      <c r="T100" s="27" t="s">
        <v>12306</v>
      </c>
      <c r="U100" s="27" t="s">
        <v>12307</v>
      </c>
      <c r="V100" s="27" t="s">
        <v>12309</v>
      </c>
      <c r="W100" s="27" t="s">
        <v>12310</v>
      </c>
      <c r="X100" s="27" t="s">
        <v>12308</v>
      </c>
      <c r="Y100" s="27" t="s">
        <v>12316</v>
      </c>
      <c r="Z100" s="27" t="s">
        <v>12311</v>
      </c>
      <c r="AA100" s="27" t="s">
        <v>12312</v>
      </c>
      <c r="AB100" s="27" t="s">
        <v>12313</v>
      </c>
      <c r="AC100" s="27" t="s">
        <v>12314</v>
      </c>
      <c r="AD100" s="27" t="s">
        <v>12315</v>
      </c>
    </row>
    <row r="101" spans="1:30" ht="14.25" x14ac:dyDescent="0.2">
      <c r="A101" s="173"/>
      <c r="B101" s="174"/>
      <c r="C101" s="25" t="s">
        <v>12222</v>
      </c>
      <c r="D101" s="25" t="s">
        <v>12223</v>
      </c>
      <c r="E101" s="25" t="s">
        <v>12224</v>
      </c>
      <c r="F101" s="25" t="s">
        <v>12225</v>
      </c>
      <c r="G101" s="25" t="s">
        <v>12226</v>
      </c>
      <c r="H101" s="25" t="s">
        <v>4066</v>
      </c>
      <c r="I101" s="27" t="s">
        <v>12317</v>
      </c>
      <c r="J101" s="27" t="s">
        <v>12321</v>
      </c>
      <c r="K101" s="41" t="s">
        <v>12319</v>
      </c>
      <c r="L101" s="27" t="s">
        <v>12318</v>
      </c>
      <c r="M101" s="27" t="s">
        <v>12320</v>
      </c>
      <c r="N101" s="27" t="s">
        <v>12322</v>
      </c>
      <c r="O101" s="27" t="s">
        <v>12324</v>
      </c>
      <c r="P101" s="27" t="s">
        <v>12323</v>
      </c>
      <c r="Q101" s="27" t="s">
        <v>12325</v>
      </c>
      <c r="R101" s="27" t="s">
        <v>12326</v>
      </c>
      <c r="S101" s="27" t="s">
        <v>12327</v>
      </c>
      <c r="T101" s="27" t="s">
        <v>12328</v>
      </c>
      <c r="U101" s="27" t="s">
        <v>12329</v>
      </c>
      <c r="V101" s="27" t="s">
        <v>12330</v>
      </c>
      <c r="W101" s="27" t="s">
        <v>12332</v>
      </c>
      <c r="X101" s="27" t="s">
        <v>12331</v>
      </c>
      <c r="Y101" s="27" t="s">
        <v>12337</v>
      </c>
      <c r="Z101" s="27" t="s">
        <v>12333</v>
      </c>
      <c r="AA101" s="27" t="s">
        <v>794</v>
      </c>
      <c r="AB101" s="27" t="s">
        <v>12334</v>
      </c>
      <c r="AC101" s="27" t="s">
        <v>12335</v>
      </c>
      <c r="AD101" s="27" t="s">
        <v>12336</v>
      </c>
    </row>
    <row r="102" spans="1:30" ht="85.5" x14ac:dyDescent="0.2">
      <c r="A102" s="173"/>
      <c r="B102" s="174"/>
      <c r="C102" s="29" t="s">
        <v>12204</v>
      </c>
      <c r="D102" s="25" t="s">
        <v>12203</v>
      </c>
      <c r="E102" s="25" t="s">
        <v>12205</v>
      </c>
      <c r="F102" s="25" t="s">
        <v>12206</v>
      </c>
      <c r="G102" s="25" t="s">
        <v>12207</v>
      </c>
      <c r="H102" s="25" t="s">
        <v>4066</v>
      </c>
      <c r="I102" s="27" t="s">
        <v>12227</v>
      </c>
      <c r="J102" s="27" t="s">
        <v>12231</v>
      </c>
      <c r="K102" s="41" t="s">
        <v>12229</v>
      </c>
      <c r="L102" s="27" t="s">
        <v>12228</v>
      </c>
      <c r="M102" s="27" t="s">
        <v>12230</v>
      </c>
      <c r="N102" s="27" t="s">
        <v>12235</v>
      </c>
      <c r="O102" s="27" t="s">
        <v>12233</v>
      </c>
      <c r="P102" s="27" t="s">
        <v>12234</v>
      </c>
      <c r="Q102" s="27" t="s">
        <v>12232</v>
      </c>
      <c r="R102" s="27" t="s">
        <v>12236</v>
      </c>
      <c r="S102" s="27" t="s">
        <v>12237</v>
      </c>
      <c r="T102" s="27" t="s">
        <v>12238</v>
      </c>
      <c r="U102" s="27" t="s">
        <v>12239</v>
      </c>
      <c r="V102" s="27" t="s">
        <v>12241</v>
      </c>
      <c r="W102" s="27" t="s">
        <v>12242</v>
      </c>
      <c r="X102" s="27" t="s">
        <v>12240</v>
      </c>
      <c r="Y102" s="27" t="s">
        <v>12248</v>
      </c>
      <c r="Z102" s="27" t="s">
        <v>12243</v>
      </c>
      <c r="AA102" s="27" t="s">
        <v>12244</v>
      </c>
      <c r="AB102" s="27" t="s">
        <v>12245</v>
      </c>
      <c r="AC102" s="27" t="s">
        <v>12246</v>
      </c>
      <c r="AD102" s="27" t="s">
        <v>12247</v>
      </c>
    </row>
    <row r="103" spans="1:30" ht="15.75" customHeight="1" x14ac:dyDescent="0.2">
      <c r="A103" s="173"/>
      <c r="B103" s="174"/>
      <c r="C103" s="25" t="s">
        <v>12199</v>
      </c>
      <c r="D103" s="25" t="s">
        <v>12198</v>
      </c>
      <c r="E103" s="25" t="s">
        <v>12200</v>
      </c>
      <c r="F103" s="25" t="s">
        <v>12201</v>
      </c>
      <c r="G103" s="25" t="s">
        <v>12202</v>
      </c>
      <c r="H103" s="6" t="s">
        <v>12250</v>
      </c>
      <c r="I103" s="27" t="s">
        <v>12249</v>
      </c>
      <c r="J103" s="27" t="s">
        <v>12254</v>
      </c>
      <c r="K103" s="39" t="s">
        <v>12252</v>
      </c>
      <c r="L103" s="27" t="s">
        <v>12251</v>
      </c>
      <c r="M103" s="39" t="s">
        <v>12253</v>
      </c>
      <c r="N103" s="27" t="s">
        <v>12258</v>
      </c>
      <c r="O103" s="27" t="s">
        <v>12256</v>
      </c>
      <c r="P103" s="27" t="s">
        <v>12257</v>
      </c>
      <c r="Q103" s="27" t="s">
        <v>12255</v>
      </c>
      <c r="R103" s="27" t="s">
        <v>12259</v>
      </c>
      <c r="S103" s="27" t="s">
        <v>12260</v>
      </c>
      <c r="T103" s="27" t="s">
        <v>12261</v>
      </c>
      <c r="U103" s="27" t="s">
        <v>12262</v>
      </c>
      <c r="V103" s="27" t="s">
        <v>12264</v>
      </c>
      <c r="W103" s="27" t="s">
        <v>12265</v>
      </c>
      <c r="X103" s="27" t="s">
        <v>12263</v>
      </c>
      <c r="Y103" s="27" t="s">
        <v>794</v>
      </c>
      <c r="Z103" s="27" t="s">
        <v>794</v>
      </c>
      <c r="AA103" s="27" t="s">
        <v>794</v>
      </c>
      <c r="AB103" s="27" t="s">
        <v>12266</v>
      </c>
      <c r="AC103" s="27" t="s">
        <v>12267</v>
      </c>
      <c r="AD103" s="27" t="s">
        <v>12268</v>
      </c>
    </row>
    <row r="104" spans="1:30" ht="15.75" customHeight="1" x14ac:dyDescent="0.2">
      <c r="A104" s="173"/>
      <c r="B104" s="174"/>
      <c r="C104" s="25" t="s">
        <v>12346</v>
      </c>
      <c r="D104" s="25" t="s">
        <v>12345</v>
      </c>
      <c r="E104" s="25"/>
      <c r="F104" s="25"/>
      <c r="G104" s="25" t="s">
        <v>12343</v>
      </c>
      <c r="H104" s="25" t="s">
        <v>12344</v>
      </c>
      <c r="I104" s="27" t="s">
        <v>12338</v>
      </c>
      <c r="J104" s="27" t="s">
        <v>794</v>
      </c>
      <c r="K104" s="41" t="s">
        <v>794</v>
      </c>
      <c r="L104" s="27" t="s">
        <v>794</v>
      </c>
      <c r="M104" s="27" t="s">
        <v>794</v>
      </c>
      <c r="N104" s="27" t="s">
        <v>12342</v>
      </c>
      <c r="O104" s="27" t="s">
        <v>12340</v>
      </c>
      <c r="P104" s="27" t="s">
        <v>12341</v>
      </c>
      <c r="Q104" s="27" t="s">
        <v>12339</v>
      </c>
      <c r="R104" s="27" t="s">
        <v>794</v>
      </c>
      <c r="S104" s="27" t="s">
        <v>794</v>
      </c>
      <c r="T104" s="27" t="s">
        <v>794</v>
      </c>
      <c r="U104" s="27" t="s">
        <v>794</v>
      </c>
      <c r="V104" s="27" t="s">
        <v>794</v>
      </c>
      <c r="W104" s="27" t="s">
        <v>794</v>
      </c>
      <c r="X104" s="27" t="s">
        <v>794</v>
      </c>
      <c r="Y104" s="27" t="s">
        <v>794</v>
      </c>
      <c r="Z104" s="27" t="s">
        <v>794</v>
      </c>
      <c r="AA104" s="27" t="s">
        <v>794</v>
      </c>
      <c r="AB104" s="27" t="s">
        <v>794</v>
      </c>
      <c r="AC104" s="27" t="s">
        <v>794</v>
      </c>
      <c r="AD104" s="27" t="s">
        <v>794</v>
      </c>
    </row>
    <row r="105" spans="1:30" ht="28.5" x14ac:dyDescent="0.2">
      <c r="A105" s="175"/>
      <c r="B105" s="176"/>
      <c r="C105" s="32" t="s">
        <v>12210</v>
      </c>
      <c r="D105" s="32" t="s">
        <v>12209</v>
      </c>
      <c r="E105" s="32" t="s">
        <v>12208</v>
      </c>
      <c r="F105" s="32" t="s">
        <v>12211</v>
      </c>
      <c r="G105" s="32" t="s">
        <v>12212</v>
      </c>
      <c r="H105" s="32" t="s">
        <v>12352</v>
      </c>
      <c r="I105" s="33" t="s">
        <v>12347</v>
      </c>
      <c r="J105" s="33" t="s">
        <v>12348</v>
      </c>
      <c r="K105" s="42" t="s">
        <v>12350</v>
      </c>
      <c r="L105" s="33" t="s">
        <v>12349</v>
      </c>
      <c r="M105" s="33" t="s">
        <v>12351</v>
      </c>
      <c r="N105" s="33" t="s">
        <v>12353</v>
      </c>
      <c r="O105" s="33" t="s">
        <v>12354</v>
      </c>
      <c r="P105" s="33" t="s">
        <v>12355</v>
      </c>
      <c r="Q105" s="33" t="s">
        <v>12356</v>
      </c>
      <c r="R105" s="33" t="s">
        <v>12357</v>
      </c>
      <c r="S105" s="33" t="s">
        <v>12358</v>
      </c>
      <c r="T105" s="33" t="s">
        <v>12359</v>
      </c>
      <c r="U105" s="33" t="s">
        <v>12360</v>
      </c>
      <c r="V105" s="33" t="s">
        <v>12361</v>
      </c>
      <c r="W105" s="33" t="s">
        <v>12363</v>
      </c>
      <c r="X105" s="33" t="s">
        <v>12362</v>
      </c>
      <c r="Y105" s="33" t="s">
        <v>12369</v>
      </c>
      <c r="Z105" s="33" t="s">
        <v>12364</v>
      </c>
      <c r="AA105" s="33" t="s">
        <v>12365</v>
      </c>
      <c r="AB105" s="33" t="s">
        <v>12366</v>
      </c>
      <c r="AC105" s="33" t="s">
        <v>12367</v>
      </c>
      <c r="AD105" s="33" t="s">
        <v>12368</v>
      </c>
    </row>
    <row r="106" spans="1:30" x14ac:dyDescent="0.2">
      <c r="A106" s="37"/>
      <c r="B106" s="37"/>
    </row>
    <row r="107" spans="1:30" ht="85.5" x14ac:dyDescent="0.2">
      <c r="A107" s="171" t="s">
        <v>10443</v>
      </c>
      <c r="B107" s="172"/>
      <c r="C107" s="35" t="s">
        <v>10260</v>
      </c>
      <c r="D107" s="43" t="s">
        <v>10259</v>
      </c>
      <c r="E107" s="35" t="s">
        <v>10258</v>
      </c>
      <c r="F107" s="35"/>
      <c r="G107" s="34" t="s">
        <v>10261</v>
      </c>
      <c r="H107" s="34" t="s">
        <v>10442</v>
      </c>
      <c r="I107" s="36" t="s">
        <v>10474</v>
      </c>
      <c r="J107" s="36" t="s">
        <v>10485</v>
      </c>
      <c r="K107" s="36" t="s">
        <v>10478</v>
      </c>
      <c r="L107" s="36" t="s">
        <v>10472</v>
      </c>
      <c r="M107" s="36" t="s">
        <v>10479</v>
      </c>
      <c r="N107" s="36" t="s">
        <v>10470</v>
      </c>
      <c r="O107" s="36" t="s">
        <v>10471</v>
      </c>
      <c r="P107" s="36" t="s">
        <v>10483</v>
      </c>
      <c r="Q107" s="36" t="s">
        <v>10477</v>
      </c>
      <c r="R107" s="36" t="s">
        <v>10476</v>
      </c>
      <c r="S107" s="36" t="s">
        <v>10481</v>
      </c>
      <c r="T107" s="36" t="s">
        <v>10482</v>
      </c>
      <c r="U107" s="36" t="s">
        <v>10468</v>
      </c>
      <c r="V107" s="36" t="s">
        <v>10480</v>
      </c>
      <c r="W107" s="36" t="s">
        <v>10484</v>
      </c>
      <c r="X107" s="36" t="s">
        <v>10475</v>
      </c>
      <c r="Y107" s="36" t="s">
        <v>10466</v>
      </c>
      <c r="Z107" s="36" t="s">
        <v>10467</v>
      </c>
      <c r="AA107" s="36" t="s">
        <v>10473</v>
      </c>
      <c r="AB107" s="36" t="s">
        <v>10487</v>
      </c>
      <c r="AC107" s="36" t="s">
        <v>10469</v>
      </c>
      <c r="AD107" s="36" t="s">
        <v>10486</v>
      </c>
    </row>
    <row r="108" spans="1:30" ht="28.5" x14ac:dyDescent="0.2">
      <c r="A108" s="173"/>
      <c r="B108" s="174"/>
      <c r="C108" s="38" t="s">
        <v>10262</v>
      </c>
      <c r="D108" s="44" t="s">
        <v>10263</v>
      </c>
      <c r="E108" s="26" t="s">
        <v>10264</v>
      </c>
      <c r="F108" s="26"/>
      <c r="G108" s="25" t="s">
        <v>10265</v>
      </c>
      <c r="H108" s="25" t="s">
        <v>10488</v>
      </c>
      <c r="I108" s="27" t="s">
        <v>10497</v>
      </c>
      <c r="J108" s="27" t="s">
        <v>10507</v>
      </c>
      <c r="K108" s="27" t="s">
        <v>10501</v>
      </c>
      <c r="L108" s="27" t="s">
        <v>10495</v>
      </c>
      <c r="M108" s="27" t="s">
        <v>10502</v>
      </c>
      <c r="N108" s="27" t="s">
        <v>10493</v>
      </c>
      <c r="O108" s="27" t="s">
        <v>10494</v>
      </c>
      <c r="P108" s="27" t="s">
        <v>10506</v>
      </c>
      <c r="Q108" s="27" t="s">
        <v>10500</v>
      </c>
      <c r="R108" s="27" t="s">
        <v>10499</v>
      </c>
      <c r="S108" s="27" t="s">
        <v>10504</v>
      </c>
      <c r="T108" s="27" t="s">
        <v>10505</v>
      </c>
      <c r="U108" s="27" t="s">
        <v>10491</v>
      </c>
      <c r="V108" s="27" t="s">
        <v>10503</v>
      </c>
      <c r="W108" s="27" t="s">
        <v>794</v>
      </c>
      <c r="X108" s="27" t="s">
        <v>10498</v>
      </c>
      <c r="Y108" s="27" t="s">
        <v>10489</v>
      </c>
      <c r="Z108" s="27" t="s">
        <v>10490</v>
      </c>
      <c r="AA108" s="27" t="s">
        <v>10496</v>
      </c>
      <c r="AB108" s="27" t="s">
        <v>10509</v>
      </c>
      <c r="AC108" s="27" t="s">
        <v>10492</v>
      </c>
      <c r="AD108" s="27" t="s">
        <v>10508</v>
      </c>
    </row>
    <row r="109" spans="1:30" ht="28.5" x14ac:dyDescent="0.2">
      <c r="A109" s="175"/>
      <c r="B109" s="176"/>
      <c r="C109" s="45" t="s">
        <v>10266</v>
      </c>
      <c r="D109" s="46" t="s">
        <v>10267</v>
      </c>
      <c r="E109" s="45" t="s">
        <v>10268</v>
      </c>
      <c r="F109" s="45"/>
      <c r="G109" s="32" t="s">
        <v>10269</v>
      </c>
      <c r="H109" s="45" t="s">
        <v>10444</v>
      </c>
      <c r="I109" s="33" t="s">
        <v>10452</v>
      </c>
      <c r="J109" s="33" t="s">
        <v>10463</v>
      </c>
      <c r="K109" s="33" t="s">
        <v>10456</v>
      </c>
      <c r="L109" s="33" t="s">
        <v>10451</v>
      </c>
      <c r="M109" s="33" t="s">
        <v>10457</v>
      </c>
      <c r="N109" s="33" t="s">
        <v>10449</v>
      </c>
      <c r="O109" s="33" t="s">
        <v>10450</v>
      </c>
      <c r="P109" s="33" t="s">
        <v>10461</v>
      </c>
      <c r="Q109" s="33" t="s">
        <v>10455</v>
      </c>
      <c r="R109" s="33" t="s">
        <v>10454</v>
      </c>
      <c r="S109" s="33" t="s">
        <v>10459</v>
      </c>
      <c r="T109" s="33" t="s">
        <v>10460</v>
      </c>
      <c r="U109" s="33" t="s">
        <v>10447</v>
      </c>
      <c r="V109" s="33" t="s">
        <v>10458</v>
      </c>
      <c r="W109" s="33" t="s">
        <v>10462</v>
      </c>
      <c r="X109" s="33" t="s">
        <v>10453</v>
      </c>
      <c r="Y109" s="33" t="s">
        <v>10445</v>
      </c>
      <c r="Z109" s="33" t="s">
        <v>10446</v>
      </c>
      <c r="AA109" s="33" t="s">
        <v>794</v>
      </c>
      <c r="AB109" s="33" t="s">
        <v>10465</v>
      </c>
      <c r="AC109" s="33" t="s">
        <v>10448</v>
      </c>
      <c r="AD109" s="33" t="s">
        <v>10464</v>
      </c>
    </row>
    <row r="111" spans="1:30" ht="28.5" x14ac:dyDescent="0.2">
      <c r="A111" s="171" t="s">
        <v>9369</v>
      </c>
      <c r="B111" s="172"/>
      <c r="C111" s="35" t="s">
        <v>9575</v>
      </c>
      <c r="D111" s="43" t="s">
        <v>9572</v>
      </c>
      <c r="E111" s="35" t="s">
        <v>9574</v>
      </c>
      <c r="F111" s="35"/>
      <c r="G111" s="34" t="s">
        <v>2151</v>
      </c>
      <c r="H111" s="34"/>
      <c r="I111" s="36" t="s">
        <v>10062</v>
      </c>
      <c r="J111" s="36" t="s">
        <v>10073</v>
      </c>
      <c r="K111" s="36" t="s">
        <v>10066</v>
      </c>
      <c r="L111" s="36" t="s">
        <v>10061</v>
      </c>
      <c r="M111" s="36" t="s">
        <v>10067</v>
      </c>
      <c r="N111" s="36" t="s">
        <v>10059</v>
      </c>
      <c r="O111" s="36" t="s">
        <v>10060</v>
      </c>
      <c r="P111" s="36" t="s">
        <v>10071</v>
      </c>
      <c r="Q111" s="36" t="s">
        <v>10065</v>
      </c>
      <c r="R111" s="36" t="s">
        <v>10064</v>
      </c>
      <c r="S111" s="36" t="s">
        <v>10069</v>
      </c>
      <c r="T111" s="36" t="s">
        <v>10070</v>
      </c>
      <c r="U111" s="36" t="s">
        <v>10057</v>
      </c>
      <c r="V111" s="36" t="s">
        <v>10068</v>
      </c>
      <c r="W111" s="36" t="s">
        <v>10072</v>
      </c>
      <c r="X111" s="36" t="s">
        <v>10063</v>
      </c>
      <c r="Y111" s="36" t="s">
        <v>9573</v>
      </c>
      <c r="Z111" s="36" t="s">
        <v>2152</v>
      </c>
      <c r="AA111" s="36" t="s">
        <v>794</v>
      </c>
      <c r="AB111" s="36" t="s">
        <v>10056</v>
      </c>
      <c r="AC111" s="36" t="s">
        <v>10058</v>
      </c>
      <c r="AD111" s="36" t="s">
        <v>10074</v>
      </c>
    </row>
    <row r="112" spans="1:30" ht="14.25" x14ac:dyDescent="0.2">
      <c r="A112" s="173"/>
      <c r="B112" s="174"/>
      <c r="C112" s="26" t="s">
        <v>187</v>
      </c>
      <c r="D112" s="26" t="s">
        <v>2011</v>
      </c>
      <c r="E112" s="26" t="s">
        <v>186</v>
      </c>
      <c r="F112" s="26" t="s">
        <v>188</v>
      </c>
      <c r="G112" s="26" t="s">
        <v>9135</v>
      </c>
      <c r="H112" s="26" t="s">
        <v>1836</v>
      </c>
      <c r="I112" s="27" t="s">
        <v>9124</v>
      </c>
      <c r="J112" s="27" t="s">
        <v>9133</v>
      </c>
      <c r="K112" s="27" t="s">
        <v>9128</v>
      </c>
      <c r="L112" s="27" t="s">
        <v>9122</v>
      </c>
      <c r="M112" s="27" t="s">
        <v>9129</v>
      </c>
      <c r="N112" s="27" t="s">
        <v>9120</v>
      </c>
      <c r="O112" s="27" t="s">
        <v>9121</v>
      </c>
      <c r="P112" s="27" t="s">
        <v>794</v>
      </c>
      <c r="Q112" s="27" t="s">
        <v>9127</v>
      </c>
      <c r="R112" s="27" t="s">
        <v>9126</v>
      </c>
      <c r="S112" s="27" t="s">
        <v>9131</v>
      </c>
      <c r="T112" s="27" t="s">
        <v>794</v>
      </c>
      <c r="U112" s="27" t="s">
        <v>9119</v>
      </c>
      <c r="V112" s="27" t="s">
        <v>9130</v>
      </c>
      <c r="W112" s="27" t="s">
        <v>9132</v>
      </c>
      <c r="X112" s="27" t="s">
        <v>9125</v>
      </c>
      <c r="Y112" s="27" t="s">
        <v>794</v>
      </c>
      <c r="Z112" s="27" t="s">
        <v>2083</v>
      </c>
      <c r="AA112" s="27" t="s">
        <v>9123</v>
      </c>
      <c r="AB112" s="27" t="s">
        <v>794</v>
      </c>
      <c r="AC112" s="27" t="s">
        <v>794</v>
      </c>
      <c r="AD112" s="27" t="s">
        <v>9134</v>
      </c>
    </row>
    <row r="113" spans="1:30" ht="14.25" x14ac:dyDescent="0.2">
      <c r="A113" s="173"/>
      <c r="B113" s="174"/>
      <c r="C113" s="26" t="s">
        <v>634</v>
      </c>
      <c r="D113" s="26" t="s">
        <v>2014</v>
      </c>
      <c r="E113" s="26" t="s">
        <v>633</v>
      </c>
      <c r="F113" s="26" t="s">
        <v>632</v>
      </c>
      <c r="G113" s="25" t="s">
        <v>2085</v>
      </c>
      <c r="H113" s="26" t="s">
        <v>3456</v>
      </c>
      <c r="I113" s="27" t="s">
        <v>3463</v>
      </c>
      <c r="J113" s="27" t="s">
        <v>3473</v>
      </c>
      <c r="K113" s="27" t="s">
        <v>3467</v>
      </c>
      <c r="L113" s="27" t="s">
        <v>3461</v>
      </c>
      <c r="M113" s="27" t="s">
        <v>3468</v>
      </c>
      <c r="N113" s="27" t="s">
        <v>3459</v>
      </c>
      <c r="O113" s="27" t="s">
        <v>3460</v>
      </c>
      <c r="P113" s="27" t="s">
        <v>794</v>
      </c>
      <c r="Q113" s="27" t="s">
        <v>3466</v>
      </c>
      <c r="R113" s="27" t="s">
        <v>3465</v>
      </c>
      <c r="S113" s="27" t="s">
        <v>3470</v>
      </c>
      <c r="T113" s="27" t="s">
        <v>3471</v>
      </c>
      <c r="U113" s="27" t="s">
        <v>3458</v>
      </c>
      <c r="V113" s="27" t="s">
        <v>3469</v>
      </c>
      <c r="W113" s="27" t="s">
        <v>3472</v>
      </c>
      <c r="X113" s="27" t="s">
        <v>3464</v>
      </c>
      <c r="Y113" s="27" t="s">
        <v>794</v>
      </c>
      <c r="Z113" s="27" t="s">
        <v>2084</v>
      </c>
      <c r="AA113" s="27" t="s">
        <v>3462</v>
      </c>
      <c r="AB113" s="27" t="s">
        <v>3475</v>
      </c>
      <c r="AC113" s="27" t="s">
        <v>794</v>
      </c>
      <c r="AD113" s="27" t="s">
        <v>3474</v>
      </c>
    </row>
    <row r="114" spans="1:30" ht="14.25" x14ac:dyDescent="0.2">
      <c r="A114" s="173"/>
      <c r="B114" s="174"/>
      <c r="C114" s="26" t="s">
        <v>636</v>
      </c>
      <c r="D114" s="26" t="s">
        <v>2013</v>
      </c>
      <c r="E114" s="26" t="s">
        <v>635</v>
      </c>
      <c r="F114" s="26" t="s">
        <v>632</v>
      </c>
      <c r="G114" s="25" t="s">
        <v>2087</v>
      </c>
      <c r="H114" s="26" t="s">
        <v>3457</v>
      </c>
      <c r="I114" s="27" t="s">
        <v>3498</v>
      </c>
      <c r="J114" s="27" t="s">
        <v>3508</v>
      </c>
      <c r="K114" s="27" t="s">
        <v>3502</v>
      </c>
      <c r="L114" s="27" t="s">
        <v>3496</v>
      </c>
      <c r="M114" s="27" t="s">
        <v>3503</v>
      </c>
      <c r="N114" s="27" t="s">
        <v>3494</v>
      </c>
      <c r="O114" s="27" t="s">
        <v>3495</v>
      </c>
      <c r="P114" s="27" t="s">
        <v>794</v>
      </c>
      <c r="Q114" s="27" t="s">
        <v>3501</v>
      </c>
      <c r="R114" s="27" t="s">
        <v>3500</v>
      </c>
      <c r="S114" s="27" t="s">
        <v>3505</v>
      </c>
      <c r="T114" s="27" t="s">
        <v>3506</v>
      </c>
      <c r="U114" s="27" t="s">
        <v>3493</v>
      </c>
      <c r="V114" s="27" t="s">
        <v>3504</v>
      </c>
      <c r="W114" s="27" t="s">
        <v>3507</v>
      </c>
      <c r="X114" s="27" t="s">
        <v>3499</v>
      </c>
      <c r="Y114" s="27" t="s">
        <v>794</v>
      </c>
      <c r="Z114" s="27" t="s">
        <v>2086</v>
      </c>
      <c r="AA114" s="27" t="s">
        <v>3497</v>
      </c>
      <c r="AB114" s="27" t="s">
        <v>3510</v>
      </c>
      <c r="AC114" s="27" t="s">
        <v>794</v>
      </c>
      <c r="AD114" s="27" t="s">
        <v>3509</v>
      </c>
    </row>
    <row r="115" spans="1:30" ht="14.25" x14ac:dyDescent="0.2">
      <c r="A115" s="173"/>
      <c r="B115" s="174"/>
      <c r="C115" s="26" t="s">
        <v>184</v>
      </c>
      <c r="D115" s="26" t="s">
        <v>2012</v>
      </c>
      <c r="E115" s="26" t="s">
        <v>183</v>
      </c>
      <c r="F115" s="26" t="s">
        <v>185</v>
      </c>
      <c r="G115" s="25" t="s">
        <v>2089</v>
      </c>
      <c r="H115" s="26" t="s">
        <v>9070</v>
      </c>
      <c r="I115" s="27" t="s">
        <v>9076</v>
      </c>
      <c r="J115" s="27" t="s">
        <v>9085</v>
      </c>
      <c r="K115" s="27" t="s">
        <v>9080</v>
      </c>
      <c r="L115" s="27" t="s">
        <v>9074</v>
      </c>
      <c r="M115" s="27" t="s">
        <v>9081</v>
      </c>
      <c r="N115" s="27" t="s">
        <v>9072</v>
      </c>
      <c r="O115" s="27" t="s">
        <v>9073</v>
      </c>
      <c r="P115" s="27" t="s">
        <v>794</v>
      </c>
      <c r="Q115" s="27" t="s">
        <v>9079</v>
      </c>
      <c r="R115" s="27" t="s">
        <v>9078</v>
      </c>
      <c r="S115" s="27" t="s">
        <v>9083</v>
      </c>
      <c r="T115" s="27" t="s">
        <v>794</v>
      </c>
      <c r="U115" s="27" t="s">
        <v>9071</v>
      </c>
      <c r="V115" s="27" t="s">
        <v>9082</v>
      </c>
      <c r="W115" s="27" t="s">
        <v>9084</v>
      </c>
      <c r="X115" s="27" t="s">
        <v>9077</v>
      </c>
      <c r="Y115" s="27" t="s">
        <v>794</v>
      </c>
      <c r="Z115" s="27" t="s">
        <v>2088</v>
      </c>
      <c r="AA115" s="27" t="s">
        <v>9075</v>
      </c>
      <c r="AB115" s="27" t="s">
        <v>9087</v>
      </c>
      <c r="AC115" s="27" t="s">
        <v>794</v>
      </c>
      <c r="AD115" s="27" t="s">
        <v>9086</v>
      </c>
    </row>
    <row r="116" spans="1:30" ht="14.25" x14ac:dyDescent="0.2">
      <c r="A116" s="173"/>
      <c r="B116" s="174"/>
      <c r="C116" s="25" t="s">
        <v>3476</v>
      </c>
      <c r="D116" s="25" t="s">
        <v>3477</v>
      </c>
      <c r="E116" s="25" t="s">
        <v>3478</v>
      </c>
      <c r="F116" s="26"/>
      <c r="G116" s="25" t="s">
        <v>3479</v>
      </c>
      <c r="H116" s="26" t="s">
        <v>3480</v>
      </c>
      <c r="I116" s="27" t="s">
        <v>3485</v>
      </c>
      <c r="J116" s="27" t="s">
        <v>3491</v>
      </c>
      <c r="K116" s="27" t="s">
        <v>3488</v>
      </c>
      <c r="L116" s="27" t="s">
        <v>3484</v>
      </c>
      <c r="M116" s="27" t="s">
        <v>3489</v>
      </c>
      <c r="N116" s="27" t="s">
        <v>3482</v>
      </c>
      <c r="O116" s="27" t="s">
        <v>3483</v>
      </c>
      <c r="P116" s="27" t="s">
        <v>3490</v>
      </c>
      <c r="Q116" s="27" t="s">
        <v>3487</v>
      </c>
      <c r="R116" s="27" t="s">
        <v>3486</v>
      </c>
      <c r="S116" s="27" t="s">
        <v>794</v>
      </c>
      <c r="T116" s="27" t="s">
        <v>794</v>
      </c>
      <c r="U116" s="27" t="s">
        <v>794</v>
      </c>
      <c r="V116" s="27" t="s">
        <v>794</v>
      </c>
      <c r="W116" s="27" t="s">
        <v>794</v>
      </c>
      <c r="X116" s="27" t="s">
        <v>794</v>
      </c>
      <c r="Y116" s="27" t="s">
        <v>794</v>
      </c>
      <c r="Z116" s="27" t="s">
        <v>794</v>
      </c>
      <c r="AA116" s="27" t="s">
        <v>794</v>
      </c>
      <c r="AB116" s="27" t="s">
        <v>794</v>
      </c>
      <c r="AC116" s="27" t="s">
        <v>3481</v>
      </c>
      <c r="AD116" s="27" t="s">
        <v>3492</v>
      </c>
    </row>
    <row r="117" spans="1:30" ht="14.25" x14ac:dyDescent="0.2">
      <c r="A117" s="173"/>
      <c r="B117" s="174"/>
      <c r="C117" s="26" t="s">
        <v>2149</v>
      </c>
      <c r="D117" s="26" t="s">
        <v>2148</v>
      </c>
      <c r="E117" s="26" t="s">
        <v>2147</v>
      </c>
      <c r="F117" s="26" t="s">
        <v>648</v>
      </c>
      <c r="G117" s="25" t="s">
        <v>2150</v>
      </c>
      <c r="H117" s="25"/>
      <c r="I117" s="27" t="s">
        <v>794</v>
      </c>
      <c r="J117" s="27" t="s">
        <v>794</v>
      </c>
      <c r="K117" s="27" t="s">
        <v>794</v>
      </c>
      <c r="L117" s="27" t="s">
        <v>794</v>
      </c>
      <c r="M117" s="27" t="s">
        <v>794</v>
      </c>
      <c r="N117" s="27" t="s">
        <v>794</v>
      </c>
      <c r="O117" s="27" t="s">
        <v>794</v>
      </c>
      <c r="P117" s="27" t="s">
        <v>794</v>
      </c>
      <c r="Q117" s="27" t="s">
        <v>794</v>
      </c>
      <c r="R117" s="27" t="s">
        <v>794</v>
      </c>
      <c r="S117" s="27" t="s">
        <v>794</v>
      </c>
      <c r="T117" s="27" t="s">
        <v>794</v>
      </c>
      <c r="U117" s="27" t="s">
        <v>794</v>
      </c>
      <c r="V117" s="27" t="s">
        <v>794</v>
      </c>
      <c r="W117" s="27" t="s">
        <v>794</v>
      </c>
      <c r="X117" s="27" t="s">
        <v>794</v>
      </c>
      <c r="Y117" s="27" t="s">
        <v>794</v>
      </c>
      <c r="Z117" s="27" t="s">
        <v>794</v>
      </c>
      <c r="AA117" s="27" t="s">
        <v>794</v>
      </c>
      <c r="AB117" s="27" t="s">
        <v>794</v>
      </c>
      <c r="AC117" s="27" t="s">
        <v>794</v>
      </c>
      <c r="AD117" s="27" t="s">
        <v>794</v>
      </c>
    </row>
    <row r="118" spans="1:30" ht="14.25" x14ac:dyDescent="0.2">
      <c r="A118" s="173"/>
      <c r="B118" s="174"/>
      <c r="C118" s="26" t="s">
        <v>182</v>
      </c>
      <c r="D118" s="26" t="s">
        <v>2004</v>
      </c>
      <c r="E118" s="26" t="s">
        <v>181</v>
      </c>
      <c r="F118" s="26" t="s">
        <v>648</v>
      </c>
      <c r="G118" s="25" t="s">
        <v>2146</v>
      </c>
      <c r="H118" s="25" t="s">
        <v>921</v>
      </c>
      <c r="I118" s="27" t="s">
        <v>3516</v>
      </c>
      <c r="J118" s="27" t="s">
        <v>3527</v>
      </c>
      <c r="K118" s="27" t="s">
        <v>3520</v>
      </c>
      <c r="L118" s="27" t="s">
        <v>3514</v>
      </c>
      <c r="M118" s="27" t="s">
        <v>3521</v>
      </c>
      <c r="N118" s="27" t="s">
        <v>3512</v>
      </c>
      <c r="O118" s="27" t="s">
        <v>3513</v>
      </c>
      <c r="P118" s="27" t="s">
        <v>3525</v>
      </c>
      <c r="Q118" s="27" t="s">
        <v>3519</v>
      </c>
      <c r="R118" s="27" t="s">
        <v>3518</v>
      </c>
      <c r="S118" s="27" t="s">
        <v>3523</v>
      </c>
      <c r="T118" s="27" t="s">
        <v>3524</v>
      </c>
      <c r="U118" s="27" t="s">
        <v>794</v>
      </c>
      <c r="V118" s="27" t="s">
        <v>3522</v>
      </c>
      <c r="W118" s="27" t="s">
        <v>3526</v>
      </c>
      <c r="X118" s="27" t="s">
        <v>3517</v>
      </c>
      <c r="Y118" s="27" t="s">
        <v>922</v>
      </c>
      <c r="Z118" s="27" t="s">
        <v>794</v>
      </c>
      <c r="AA118" s="27" t="s">
        <v>3515</v>
      </c>
      <c r="AB118" s="27" t="s">
        <v>3529</v>
      </c>
      <c r="AC118" s="27" t="s">
        <v>3511</v>
      </c>
      <c r="AD118" s="27" t="s">
        <v>3528</v>
      </c>
    </row>
    <row r="119" spans="1:30" ht="28.5" x14ac:dyDescent="0.2">
      <c r="A119" s="173"/>
      <c r="B119" s="174"/>
      <c r="C119" s="25" t="s">
        <v>4061</v>
      </c>
      <c r="D119" s="29" t="s">
        <v>4062</v>
      </c>
      <c r="E119" s="25" t="s">
        <v>4063</v>
      </c>
      <c r="F119" s="25" t="s">
        <v>4064</v>
      </c>
      <c r="G119" s="25" t="s">
        <v>4065</v>
      </c>
      <c r="H119" s="26" t="s">
        <v>4066</v>
      </c>
      <c r="I119" s="27" t="s">
        <v>4075</v>
      </c>
      <c r="J119" s="27" t="s">
        <v>794</v>
      </c>
      <c r="K119" s="27" t="s">
        <v>4079</v>
      </c>
      <c r="L119" s="27" t="s">
        <v>4073</v>
      </c>
      <c r="M119" s="27" t="s">
        <v>4080</v>
      </c>
      <c r="N119" s="27" t="s">
        <v>4071</v>
      </c>
      <c r="O119" s="27" t="s">
        <v>4072</v>
      </c>
      <c r="P119" s="27" t="s">
        <v>4084</v>
      </c>
      <c r="Q119" s="27" t="s">
        <v>4078</v>
      </c>
      <c r="R119" s="27" t="s">
        <v>4077</v>
      </c>
      <c r="S119" s="27" t="s">
        <v>4082</v>
      </c>
      <c r="T119" s="27" t="s">
        <v>4083</v>
      </c>
      <c r="U119" s="27" t="s">
        <v>4069</v>
      </c>
      <c r="V119" s="27" t="s">
        <v>4081</v>
      </c>
      <c r="W119" s="27" t="s">
        <v>4085</v>
      </c>
      <c r="X119" s="27" t="s">
        <v>4076</v>
      </c>
      <c r="Y119" s="27" t="s">
        <v>4067</v>
      </c>
      <c r="Z119" s="27" t="s">
        <v>4068</v>
      </c>
      <c r="AA119" s="27" t="s">
        <v>4074</v>
      </c>
      <c r="AB119" s="27" t="s">
        <v>4087</v>
      </c>
      <c r="AC119" s="27" t="s">
        <v>4070</v>
      </c>
      <c r="AD119" s="27" t="s">
        <v>4086</v>
      </c>
    </row>
    <row r="120" spans="1:30" ht="14.25" x14ac:dyDescent="0.2">
      <c r="A120" s="173"/>
      <c r="B120" s="174"/>
      <c r="C120" s="26" t="s">
        <v>647</v>
      </c>
      <c r="D120" s="26" t="s">
        <v>2005</v>
      </c>
      <c r="E120" s="26" t="s">
        <v>646</v>
      </c>
      <c r="F120" s="26" t="s">
        <v>643</v>
      </c>
      <c r="G120" s="25"/>
      <c r="H120" s="25"/>
      <c r="I120" s="27" t="s">
        <v>794</v>
      </c>
      <c r="J120" s="27" t="s">
        <v>794</v>
      </c>
      <c r="K120" s="27" t="s">
        <v>794</v>
      </c>
      <c r="L120" s="27" t="s">
        <v>794</v>
      </c>
      <c r="M120" s="27" t="s">
        <v>794</v>
      </c>
      <c r="N120" s="27" t="s">
        <v>794</v>
      </c>
      <c r="O120" s="27" t="s">
        <v>794</v>
      </c>
      <c r="P120" s="27" t="s">
        <v>794</v>
      </c>
      <c r="Q120" s="27" t="s">
        <v>794</v>
      </c>
      <c r="R120" s="27" t="s">
        <v>794</v>
      </c>
      <c r="S120" s="27" t="s">
        <v>794</v>
      </c>
      <c r="T120" s="27" t="s">
        <v>794</v>
      </c>
      <c r="U120" s="27" t="s">
        <v>794</v>
      </c>
      <c r="V120" s="27" t="s">
        <v>794</v>
      </c>
      <c r="W120" s="27" t="s">
        <v>794</v>
      </c>
      <c r="X120" s="27" t="s">
        <v>794</v>
      </c>
      <c r="Y120" s="27" t="s">
        <v>794</v>
      </c>
      <c r="Z120" s="27" t="s">
        <v>794</v>
      </c>
      <c r="AA120" s="27" t="s">
        <v>794</v>
      </c>
      <c r="AB120" s="27" t="s">
        <v>794</v>
      </c>
      <c r="AC120" s="27" t="s">
        <v>794</v>
      </c>
      <c r="AD120" s="27" t="s">
        <v>794</v>
      </c>
    </row>
    <row r="121" spans="1:30" ht="14.25" x14ac:dyDescent="0.2">
      <c r="A121" s="173"/>
      <c r="B121" s="174"/>
      <c r="C121" s="26" t="s">
        <v>645</v>
      </c>
      <c r="D121" s="26" t="s">
        <v>2006</v>
      </c>
      <c r="E121" s="26" t="s">
        <v>644</v>
      </c>
      <c r="F121" s="26" t="s">
        <v>643</v>
      </c>
      <c r="G121" s="25"/>
      <c r="H121" s="25"/>
      <c r="I121" s="27" t="s">
        <v>794</v>
      </c>
      <c r="J121" s="27" t="s">
        <v>794</v>
      </c>
      <c r="K121" s="27" t="s">
        <v>794</v>
      </c>
      <c r="L121" s="27" t="s">
        <v>794</v>
      </c>
      <c r="M121" s="27" t="s">
        <v>794</v>
      </c>
      <c r="N121" s="27" t="s">
        <v>794</v>
      </c>
      <c r="O121" s="27" t="s">
        <v>794</v>
      </c>
      <c r="P121" s="27" t="s">
        <v>794</v>
      </c>
      <c r="Q121" s="27" t="s">
        <v>794</v>
      </c>
      <c r="R121" s="27" t="s">
        <v>794</v>
      </c>
      <c r="S121" s="27" t="s">
        <v>794</v>
      </c>
      <c r="T121" s="27" t="s">
        <v>794</v>
      </c>
      <c r="U121" s="27" t="s">
        <v>794</v>
      </c>
      <c r="V121" s="27" t="s">
        <v>794</v>
      </c>
      <c r="W121" s="27" t="s">
        <v>794</v>
      </c>
      <c r="X121" s="27" t="s">
        <v>794</v>
      </c>
      <c r="Y121" s="27" t="s">
        <v>794</v>
      </c>
      <c r="Z121" s="27" t="s">
        <v>794</v>
      </c>
      <c r="AA121" s="27" t="s">
        <v>794</v>
      </c>
      <c r="AB121" s="27" t="s">
        <v>794</v>
      </c>
      <c r="AC121" s="27" t="s">
        <v>794</v>
      </c>
      <c r="AD121" s="27" t="s">
        <v>794</v>
      </c>
    </row>
    <row r="122" spans="1:30" ht="14.25" x14ac:dyDescent="0.2">
      <c r="A122" s="173"/>
      <c r="B122" s="174"/>
      <c r="C122" s="26" t="s">
        <v>1999</v>
      </c>
      <c r="D122" s="26" t="s">
        <v>2000</v>
      </c>
      <c r="E122" s="26" t="s">
        <v>2001</v>
      </c>
      <c r="F122" s="26" t="s">
        <v>2002</v>
      </c>
      <c r="G122" s="25" t="s">
        <v>2003</v>
      </c>
      <c r="H122" s="26" t="s">
        <v>3235</v>
      </c>
      <c r="I122" s="27" t="s">
        <v>3238</v>
      </c>
      <c r="J122" s="27" t="s">
        <v>794</v>
      </c>
      <c r="K122" s="27" t="s">
        <v>3241</v>
      </c>
      <c r="L122" s="27" t="s">
        <v>794</v>
      </c>
      <c r="M122" s="27" t="s">
        <v>3242</v>
      </c>
      <c r="N122" s="27" t="s">
        <v>794</v>
      </c>
      <c r="O122" s="27" t="s">
        <v>794</v>
      </c>
      <c r="P122" s="27" t="s">
        <v>794</v>
      </c>
      <c r="Q122" s="27" t="s">
        <v>794</v>
      </c>
      <c r="R122" s="27" t="s">
        <v>3240</v>
      </c>
      <c r="S122" s="27" t="s">
        <v>3244</v>
      </c>
      <c r="T122" s="27" t="s">
        <v>3245</v>
      </c>
      <c r="U122" s="27" t="s">
        <v>3236</v>
      </c>
      <c r="V122" s="27" t="s">
        <v>3243</v>
      </c>
      <c r="W122" s="27" t="s">
        <v>3246</v>
      </c>
      <c r="X122" s="27" t="s">
        <v>3239</v>
      </c>
      <c r="Y122" s="27" t="s">
        <v>794</v>
      </c>
      <c r="Z122" s="27" t="s">
        <v>2015</v>
      </c>
      <c r="AA122" s="27" t="s">
        <v>794</v>
      </c>
      <c r="AB122" s="27" t="s">
        <v>794</v>
      </c>
      <c r="AC122" s="27" t="s">
        <v>3237</v>
      </c>
      <c r="AD122" s="27" t="s">
        <v>3247</v>
      </c>
    </row>
    <row r="123" spans="1:30" ht="28.5" x14ac:dyDescent="0.2">
      <c r="A123" s="173"/>
      <c r="B123" s="174"/>
      <c r="C123" s="25" t="s">
        <v>11933</v>
      </c>
      <c r="D123" s="25" t="s">
        <v>11934</v>
      </c>
      <c r="E123" s="25"/>
      <c r="F123" s="25" t="s">
        <v>11933</v>
      </c>
      <c r="G123" s="25" t="s">
        <v>9943</v>
      </c>
      <c r="H123" s="25" t="s">
        <v>9944</v>
      </c>
      <c r="I123" s="27" t="s">
        <v>10140</v>
      </c>
      <c r="J123" s="27" t="s">
        <v>10228</v>
      </c>
      <c r="K123" s="27" t="s">
        <v>10175</v>
      </c>
      <c r="L123" s="27" t="s">
        <v>10122</v>
      </c>
      <c r="M123" s="27" t="s">
        <v>10182</v>
      </c>
      <c r="N123" s="27" t="s">
        <v>10114</v>
      </c>
      <c r="O123" s="27" t="s">
        <v>10110</v>
      </c>
      <c r="P123" s="27" t="s">
        <v>10212</v>
      </c>
      <c r="Q123" s="27" t="s">
        <v>10168</v>
      </c>
      <c r="R123" s="27" t="s">
        <v>10158</v>
      </c>
      <c r="S123" s="27" t="s">
        <v>10196</v>
      </c>
      <c r="T123" s="27" t="s">
        <v>10205</v>
      </c>
      <c r="U123" s="27" t="s">
        <v>10113</v>
      </c>
      <c r="V123" s="27" t="s">
        <v>10191</v>
      </c>
      <c r="W123" s="27" t="s">
        <v>10220</v>
      </c>
      <c r="X123" s="27" t="s">
        <v>10149</v>
      </c>
      <c r="Y123" s="27" t="s">
        <v>10111</v>
      </c>
      <c r="Z123" s="27" t="s">
        <v>10112</v>
      </c>
      <c r="AA123" s="27" t="s">
        <v>10132</v>
      </c>
      <c r="AB123" s="27" t="s">
        <v>10245</v>
      </c>
      <c r="AC123" s="27" t="s">
        <v>794</v>
      </c>
      <c r="AD123" s="27" t="s">
        <v>794</v>
      </c>
    </row>
    <row r="124" spans="1:30" ht="14.25" x14ac:dyDescent="0.2">
      <c r="A124" s="173"/>
      <c r="B124" s="174"/>
      <c r="C124" s="26" t="s">
        <v>191</v>
      </c>
      <c r="D124" s="26" t="s">
        <v>2007</v>
      </c>
      <c r="E124" s="26" t="s">
        <v>189</v>
      </c>
      <c r="F124" s="26" t="s">
        <v>190</v>
      </c>
      <c r="G124" s="25" t="s">
        <v>929</v>
      </c>
      <c r="H124" s="25" t="s">
        <v>930</v>
      </c>
      <c r="I124" s="27" t="s">
        <v>5779</v>
      </c>
      <c r="J124" s="27" t="s">
        <v>5789</v>
      </c>
      <c r="K124" s="27" t="s">
        <v>5782</v>
      </c>
      <c r="L124" s="27" t="s">
        <v>5777</v>
      </c>
      <c r="M124" s="27" t="s">
        <v>5783</v>
      </c>
      <c r="N124" s="27" t="s">
        <v>5775</v>
      </c>
      <c r="O124" s="27" t="s">
        <v>5776</v>
      </c>
      <c r="P124" s="27" t="s">
        <v>5787</v>
      </c>
      <c r="Q124" s="27" t="s">
        <v>5781</v>
      </c>
      <c r="R124" s="27" t="s">
        <v>794</v>
      </c>
      <c r="S124" s="27" t="s">
        <v>5785</v>
      </c>
      <c r="T124" s="27" t="s">
        <v>5786</v>
      </c>
      <c r="U124" s="27" t="s">
        <v>5773</v>
      </c>
      <c r="V124" s="27" t="s">
        <v>5784</v>
      </c>
      <c r="W124" s="27" t="s">
        <v>5788</v>
      </c>
      <c r="X124" s="27" t="s">
        <v>5780</v>
      </c>
      <c r="Y124" s="27" t="s">
        <v>931</v>
      </c>
      <c r="Z124" s="27" t="s">
        <v>2102</v>
      </c>
      <c r="AA124" s="27" t="s">
        <v>5778</v>
      </c>
      <c r="AB124" s="27" t="s">
        <v>5791</v>
      </c>
      <c r="AC124" s="27" t="s">
        <v>5774</v>
      </c>
      <c r="AD124" s="27" t="s">
        <v>5790</v>
      </c>
    </row>
    <row r="125" spans="1:30" ht="14.25" x14ac:dyDescent="0.2">
      <c r="A125" s="173"/>
      <c r="B125" s="174"/>
      <c r="C125" s="26" t="s">
        <v>641</v>
      </c>
      <c r="D125" s="26" t="s">
        <v>2009</v>
      </c>
      <c r="E125" s="26" t="s">
        <v>640</v>
      </c>
      <c r="F125" s="26" t="s">
        <v>639</v>
      </c>
      <c r="G125" s="25"/>
      <c r="H125" s="25"/>
      <c r="I125" s="27" t="s">
        <v>794</v>
      </c>
      <c r="J125" s="27" t="s">
        <v>794</v>
      </c>
      <c r="K125" s="27" t="s">
        <v>794</v>
      </c>
      <c r="L125" s="27" t="s">
        <v>794</v>
      </c>
      <c r="M125" s="27" t="s">
        <v>794</v>
      </c>
      <c r="N125" s="27" t="s">
        <v>794</v>
      </c>
      <c r="O125" s="27" t="s">
        <v>794</v>
      </c>
      <c r="P125" s="27" t="s">
        <v>794</v>
      </c>
      <c r="Q125" s="27" t="s">
        <v>794</v>
      </c>
      <c r="R125" s="27" t="s">
        <v>794</v>
      </c>
      <c r="S125" s="27" t="s">
        <v>794</v>
      </c>
      <c r="T125" s="27" t="s">
        <v>794</v>
      </c>
      <c r="U125" s="27" t="s">
        <v>794</v>
      </c>
      <c r="V125" s="27" t="s">
        <v>794</v>
      </c>
      <c r="W125" s="27" t="s">
        <v>794</v>
      </c>
      <c r="X125" s="27" t="s">
        <v>794</v>
      </c>
      <c r="Y125" s="27" t="s">
        <v>794</v>
      </c>
      <c r="Z125" s="27" t="s">
        <v>794</v>
      </c>
      <c r="AA125" s="27" t="s">
        <v>794</v>
      </c>
      <c r="AB125" s="27" t="s">
        <v>794</v>
      </c>
      <c r="AC125" s="27" t="s">
        <v>794</v>
      </c>
      <c r="AD125" s="27" t="s">
        <v>794</v>
      </c>
    </row>
    <row r="126" spans="1:30" ht="28.5" x14ac:dyDescent="0.2">
      <c r="A126" s="173"/>
      <c r="B126" s="174"/>
      <c r="C126" s="26" t="s">
        <v>193</v>
      </c>
      <c r="D126" s="26" t="s">
        <v>2008</v>
      </c>
      <c r="E126" s="26" t="s">
        <v>192</v>
      </c>
      <c r="F126" s="26" t="s">
        <v>642</v>
      </c>
      <c r="G126" s="25" t="s">
        <v>926</v>
      </c>
      <c r="H126" s="25" t="s">
        <v>927</v>
      </c>
      <c r="I126" s="27" t="s">
        <v>4859</v>
      </c>
      <c r="J126" s="27" t="s">
        <v>4869</v>
      </c>
      <c r="K126" s="27" t="s">
        <v>4863</v>
      </c>
      <c r="L126" s="27" t="s">
        <v>4858</v>
      </c>
      <c r="M126" s="27" t="s">
        <v>4864</v>
      </c>
      <c r="N126" s="27" t="s">
        <v>794</v>
      </c>
      <c r="O126" s="27" t="s">
        <v>4857</v>
      </c>
      <c r="P126" s="27" t="s">
        <v>4867</v>
      </c>
      <c r="Q126" s="27" t="s">
        <v>4862</v>
      </c>
      <c r="R126" s="27" t="s">
        <v>4861</v>
      </c>
      <c r="S126" s="27" t="s">
        <v>4866</v>
      </c>
      <c r="T126" s="27" t="s">
        <v>794</v>
      </c>
      <c r="U126" s="27" t="s">
        <v>4855</v>
      </c>
      <c r="V126" s="27" t="s">
        <v>4865</v>
      </c>
      <c r="W126" s="27" t="s">
        <v>4868</v>
      </c>
      <c r="X126" s="27" t="s">
        <v>4860</v>
      </c>
      <c r="Y126" s="27" t="s">
        <v>928</v>
      </c>
      <c r="Z126" s="27" t="s">
        <v>2138</v>
      </c>
      <c r="AA126" s="27" t="s">
        <v>794</v>
      </c>
      <c r="AB126" s="27" t="s">
        <v>4871</v>
      </c>
      <c r="AC126" s="27" t="s">
        <v>4856</v>
      </c>
      <c r="AD126" s="27" t="s">
        <v>4870</v>
      </c>
    </row>
    <row r="127" spans="1:30" ht="28.5" x14ac:dyDescent="0.2">
      <c r="A127" s="175"/>
      <c r="B127" s="176"/>
      <c r="C127" s="45" t="s">
        <v>195</v>
      </c>
      <c r="D127" s="45" t="s">
        <v>2010</v>
      </c>
      <c r="E127" s="45" t="s">
        <v>194</v>
      </c>
      <c r="F127" s="45" t="s">
        <v>638</v>
      </c>
      <c r="G127" s="32" t="s">
        <v>923</v>
      </c>
      <c r="H127" s="32" t="s">
        <v>924</v>
      </c>
      <c r="I127" s="33" t="s">
        <v>3731</v>
      </c>
      <c r="J127" s="33" t="s">
        <v>3742</v>
      </c>
      <c r="K127" s="33" t="s">
        <v>3735</v>
      </c>
      <c r="L127" s="33" t="s">
        <v>3729</v>
      </c>
      <c r="M127" s="33" t="s">
        <v>3736</v>
      </c>
      <c r="N127" s="33" t="s">
        <v>3727</v>
      </c>
      <c r="O127" s="33" t="s">
        <v>3728</v>
      </c>
      <c r="P127" s="33" t="s">
        <v>3740</v>
      </c>
      <c r="Q127" s="33" t="s">
        <v>3734</v>
      </c>
      <c r="R127" s="33" t="s">
        <v>3733</v>
      </c>
      <c r="S127" s="33" t="s">
        <v>3738</v>
      </c>
      <c r="T127" s="33" t="s">
        <v>3739</v>
      </c>
      <c r="U127" s="33" t="s">
        <v>3725</v>
      </c>
      <c r="V127" s="33" t="s">
        <v>3737</v>
      </c>
      <c r="W127" s="33" t="s">
        <v>3741</v>
      </c>
      <c r="X127" s="33" t="s">
        <v>3732</v>
      </c>
      <c r="Y127" s="33" t="s">
        <v>925</v>
      </c>
      <c r="Z127" s="33" t="s">
        <v>2392</v>
      </c>
      <c r="AA127" s="33" t="s">
        <v>3730</v>
      </c>
      <c r="AB127" s="33" t="s">
        <v>3744</v>
      </c>
      <c r="AC127" s="33" t="s">
        <v>3726</v>
      </c>
      <c r="AD127" s="33" t="s">
        <v>3743</v>
      </c>
    </row>
    <row r="129" spans="1:30" ht="14.25" x14ac:dyDescent="0.2">
      <c r="A129" s="171" t="s">
        <v>9357</v>
      </c>
      <c r="B129" s="172"/>
      <c r="C129" s="34" t="s">
        <v>4506</v>
      </c>
      <c r="D129" s="47" t="s">
        <v>4507</v>
      </c>
      <c r="E129" s="34" t="s">
        <v>4514</v>
      </c>
      <c r="F129" s="34" t="s">
        <v>4515</v>
      </c>
      <c r="G129" s="34" t="s">
        <v>4516</v>
      </c>
      <c r="H129" s="35" t="s">
        <v>4518</v>
      </c>
      <c r="I129" s="36" t="s">
        <v>794</v>
      </c>
      <c r="J129" s="36" t="s">
        <v>794</v>
      </c>
      <c r="K129" s="36" t="s">
        <v>794</v>
      </c>
      <c r="L129" s="36" t="s">
        <v>794</v>
      </c>
      <c r="M129" s="36" t="s">
        <v>794</v>
      </c>
      <c r="N129" s="36" t="s">
        <v>794</v>
      </c>
      <c r="O129" s="36" t="s">
        <v>794</v>
      </c>
      <c r="P129" s="36" t="s">
        <v>794</v>
      </c>
      <c r="Q129" s="36" t="s">
        <v>794</v>
      </c>
      <c r="R129" s="36" t="s">
        <v>794</v>
      </c>
      <c r="S129" s="36" t="s">
        <v>4519</v>
      </c>
      <c r="T129" s="36" t="s">
        <v>794</v>
      </c>
      <c r="U129" s="40" t="s">
        <v>4517</v>
      </c>
      <c r="V129" s="36" t="s">
        <v>794</v>
      </c>
      <c r="W129" s="36" t="s">
        <v>794</v>
      </c>
      <c r="X129" s="36" t="s">
        <v>794</v>
      </c>
      <c r="Y129" s="48" t="s">
        <v>794</v>
      </c>
      <c r="Z129" s="36" t="s">
        <v>794</v>
      </c>
      <c r="AA129" s="36" t="s">
        <v>794</v>
      </c>
      <c r="AB129" s="36" t="s">
        <v>794</v>
      </c>
      <c r="AC129" s="36" t="s">
        <v>794</v>
      </c>
      <c r="AD129" s="36" t="s">
        <v>794</v>
      </c>
    </row>
    <row r="130" spans="1:30" ht="14.25" x14ac:dyDescent="0.2">
      <c r="A130" s="175"/>
      <c r="B130" s="176"/>
      <c r="C130" s="45" t="s">
        <v>4508</v>
      </c>
      <c r="D130" s="45" t="s">
        <v>4509</v>
      </c>
      <c r="E130" s="45" t="s">
        <v>4510</v>
      </c>
      <c r="F130" s="45" t="s">
        <v>4511</v>
      </c>
      <c r="G130" s="45" t="s">
        <v>4512</v>
      </c>
      <c r="H130" s="45"/>
      <c r="I130" s="33" t="s">
        <v>794</v>
      </c>
      <c r="J130" s="33" t="s">
        <v>794</v>
      </c>
      <c r="K130" s="33" t="s">
        <v>794</v>
      </c>
      <c r="L130" s="33" t="s">
        <v>794</v>
      </c>
      <c r="M130" s="33" t="s">
        <v>794</v>
      </c>
      <c r="N130" s="33" t="s">
        <v>794</v>
      </c>
      <c r="O130" s="33" t="s">
        <v>794</v>
      </c>
      <c r="P130" s="33" t="s">
        <v>794</v>
      </c>
      <c r="Q130" s="33" t="s">
        <v>794</v>
      </c>
      <c r="R130" s="33" t="s">
        <v>794</v>
      </c>
      <c r="S130" s="33" t="s">
        <v>4513</v>
      </c>
      <c r="T130" s="33" t="s">
        <v>794</v>
      </c>
      <c r="U130" s="42" t="s">
        <v>794</v>
      </c>
      <c r="V130" s="33" t="s">
        <v>794</v>
      </c>
      <c r="W130" s="33" t="s">
        <v>794</v>
      </c>
      <c r="X130" s="33" t="s">
        <v>794</v>
      </c>
      <c r="Y130" s="49" t="s">
        <v>794</v>
      </c>
      <c r="Z130" s="33" t="s">
        <v>794</v>
      </c>
      <c r="AA130" s="33" t="s">
        <v>794</v>
      </c>
      <c r="AB130" s="33" t="s">
        <v>794</v>
      </c>
      <c r="AC130" s="33" t="s">
        <v>794</v>
      </c>
      <c r="AD130" s="33" t="s">
        <v>794</v>
      </c>
    </row>
    <row r="132" spans="1:30" ht="28.5" x14ac:dyDescent="0.2">
      <c r="A132" s="171" t="s">
        <v>9360</v>
      </c>
      <c r="B132" s="172"/>
      <c r="C132" s="34" t="s">
        <v>669</v>
      </c>
      <c r="D132" s="34" t="s">
        <v>876</v>
      </c>
      <c r="E132" s="34" t="s">
        <v>607</v>
      </c>
      <c r="F132" s="34" t="s">
        <v>608</v>
      </c>
      <c r="G132" s="35" t="s">
        <v>3375</v>
      </c>
      <c r="H132" s="35" t="s">
        <v>3377</v>
      </c>
      <c r="I132" s="36" t="s">
        <v>3383</v>
      </c>
      <c r="J132" s="36" t="s">
        <v>3394</v>
      </c>
      <c r="K132" s="36" t="s">
        <v>3387</v>
      </c>
      <c r="L132" s="36" t="s">
        <v>3382</v>
      </c>
      <c r="M132" s="36" t="s">
        <v>3388</v>
      </c>
      <c r="N132" s="36" t="s">
        <v>3380</v>
      </c>
      <c r="O132" s="36" t="s">
        <v>3381</v>
      </c>
      <c r="P132" s="36" t="s">
        <v>3392</v>
      </c>
      <c r="Q132" s="36" t="s">
        <v>3386</v>
      </c>
      <c r="R132" s="36" t="s">
        <v>3385</v>
      </c>
      <c r="S132" s="36" t="s">
        <v>3390</v>
      </c>
      <c r="T132" s="36" t="s">
        <v>3391</v>
      </c>
      <c r="U132" s="36" t="s">
        <v>3378</v>
      </c>
      <c r="V132" s="36" t="s">
        <v>3389</v>
      </c>
      <c r="W132" s="36" t="s">
        <v>3393</v>
      </c>
      <c r="X132" s="36" t="s">
        <v>3384</v>
      </c>
      <c r="Y132" s="36" t="s">
        <v>862</v>
      </c>
      <c r="Z132" s="36" t="s">
        <v>2019</v>
      </c>
      <c r="AA132" s="36" t="s">
        <v>794</v>
      </c>
      <c r="AB132" s="36" t="s">
        <v>3396</v>
      </c>
      <c r="AC132" s="36" t="s">
        <v>3379</v>
      </c>
      <c r="AD132" s="36" t="s">
        <v>3395</v>
      </c>
    </row>
    <row r="133" spans="1:30" ht="28.5" x14ac:dyDescent="0.2">
      <c r="A133" s="173"/>
      <c r="B133" s="174"/>
      <c r="C133" s="25" t="s">
        <v>668</v>
      </c>
      <c r="D133" s="25" t="s">
        <v>877</v>
      </c>
      <c r="E133" s="25" t="s">
        <v>609</v>
      </c>
      <c r="F133" s="25" t="s">
        <v>608</v>
      </c>
      <c r="G133" s="25" t="s">
        <v>802</v>
      </c>
      <c r="H133" s="26" t="s">
        <v>3397</v>
      </c>
      <c r="I133" s="27" t="s">
        <v>3404</v>
      </c>
      <c r="J133" s="27" t="s">
        <v>3415</v>
      </c>
      <c r="K133" s="27" t="s">
        <v>3408</v>
      </c>
      <c r="L133" s="27" t="s">
        <v>3402</v>
      </c>
      <c r="M133" s="27" t="s">
        <v>3409</v>
      </c>
      <c r="N133" s="27" t="s">
        <v>3400</v>
      </c>
      <c r="O133" s="27" t="s">
        <v>3401</v>
      </c>
      <c r="P133" s="27" t="s">
        <v>3413</v>
      </c>
      <c r="Q133" s="27" t="s">
        <v>3407</v>
      </c>
      <c r="R133" s="27" t="s">
        <v>3406</v>
      </c>
      <c r="S133" s="27" t="s">
        <v>3411</v>
      </c>
      <c r="T133" s="27" t="s">
        <v>3412</v>
      </c>
      <c r="U133" s="27" t="s">
        <v>3398</v>
      </c>
      <c r="V133" s="27" t="s">
        <v>3410</v>
      </c>
      <c r="W133" s="27" t="s">
        <v>3414</v>
      </c>
      <c r="X133" s="27" t="s">
        <v>3405</v>
      </c>
      <c r="Y133" s="27" t="s">
        <v>863</v>
      </c>
      <c r="Z133" s="27" t="s">
        <v>2020</v>
      </c>
      <c r="AA133" s="27" t="s">
        <v>3403</v>
      </c>
      <c r="AB133" s="27" t="s">
        <v>3417</v>
      </c>
      <c r="AC133" s="27" t="s">
        <v>3399</v>
      </c>
      <c r="AD133" s="27" t="s">
        <v>3416</v>
      </c>
    </row>
    <row r="134" spans="1:30" ht="28.5" x14ac:dyDescent="0.2">
      <c r="A134" s="173"/>
      <c r="B134" s="174"/>
      <c r="C134" s="25" t="s">
        <v>40</v>
      </c>
      <c r="D134" s="25" t="s">
        <v>874</v>
      </c>
      <c r="E134" s="25" t="s">
        <v>39</v>
      </c>
      <c r="F134" s="25" t="s">
        <v>605</v>
      </c>
      <c r="G134" s="25" t="s">
        <v>808</v>
      </c>
      <c r="H134" s="25" t="s">
        <v>861</v>
      </c>
      <c r="I134" s="27" t="s">
        <v>3341</v>
      </c>
      <c r="J134" s="27" t="s">
        <v>3352</v>
      </c>
      <c r="K134" s="27" t="s">
        <v>3345</v>
      </c>
      <c r="L134" s="27" t="s">
        <v>3339</v>
      </c>
      <c r="M134" s="27" t="s">
        <v>3346</v>
      </c>
      <c r="N134" s="27" t="s">
        <v>3337</v>
      </c>
      <c r="O134" s="27" t="s">
        <v>3338</v>
      </c>
      <c r="P134" s="27" t="s">
        <v>3350</v>
      </c>
      <c r="Q134" s="27" t="s">
        <v>3344</v>
      </c>
      <c r="R134" s="27" t="s">
        <v>3343</v>
      </c>
      <c r="S134" s="27" t="s">
        <v>3348</v>
      </c>
      <c r="T134" s="27" t="s">
        <v>3349</v>
      </c>
      <c r="U134" s="27" t="s">
        <v>3335</v>
      </c>
      <c r="V134" s="27" t="s">
        <v>3347</v>
      </c>
      <c r="W134" s="27" t="s">
        <v>3351</v>
      </c>
      <c r="X134" s="27" t="s">
        <v>3342</v>
      </c>
      <c r="Y134" s="27" t="s">
        <v>825</v>
      </c>
      <c r="Z134" s="27" t="s">
        <v>2017</v>
      </c>
      <c r="AA134" s="27" t="s">
        <v>3340</v>
      </c>
      <c r="AB134" s="27" t="s">
        <v>3354</v>
      </c>
      <c r="AC134" s="27" t="s">
        <v>3336</v>
      </c>
      <c r="AD134" s="27" t="s">
        <v>3353</v>
      </c>
    </row>
    <row r="135" spans="1:30" ht="28.5" x14ac:dyDescent="0.2">
      <c r="A135" s="173"/>
      <c r="B135" s="174"/>
      <c r="C135" s="25" t="s">
        <v>667</v>
      </c>
      <c r="D135" s="25" t="s">
        <v>875</v>
      </c>
      <c r="E135" s="25" t="s">
        <v>606</v>
      </c>
      <c r="F135" s="25" t="s">
        <v>605</v>
      </c>
      <c r="G135" s="25" t="s">
        <v>795</v>
      </c>
      <c r="H135" s="26" t="s">
        <v>3376</v>
      </c>
      <c r="I135" s="27" t="s">
        <v>3361</v>
      </c>
      <c r="J135" s="27" t="s">
        <v>3372</v>
      </c>
      <c r="K135" s="27" t="s">
        <v>3365</v>
      </c>
      <c r="L135" s="27" t="s">
        <v>3359</v>
      </c>
      <c r="M135" s="27" t="s">
        <v>3366</v>
      </c>
      <c r="N135" s="27" t="s">
        <v>3357</v>
      </c>
      <c r="O135" s="27" t="s">
        <v>3358</v>
      </c>
      <c r="P135" s="27" t="s">
        <v>3370</v>
      </c>
      <c r="Q135" s="27" t="s">
        <v>3364</v>
      </c>
      <c r="R135" s="27" t="s">
        <v>3363</v>
      </c>
      <c r="S135" s="27" t="s">
        <v>3368</v>
      </c>
      <c r="T135" s="27" t="s">
        <v>3369</v>
      </c>
      <c r="U135" s="27" t="s">
        <v>3355</v>
      </c>
      <c r="V135" s="27" t="s">
        <v>3367</v>
      </c>
      <c r="W135" s="27" t="s">
        <v>3371</v>
      </c>
      <c r="X135" s="27" t="s">
        <v>3362</v>
      </c>
      <c r="Y135" s="27" t="s">
        <v>826</v>
      </c>
      <c r="Z135" s="27" t="s">
        <v>2018</v>
      </c>
      <c r="AA135" s="27" t="s">
        <v>3360</v>
      </c>
      <c r="AB135" s="27" t="s">
        <v>3374</v>
      </c>
      <c r="AC135" s="27" t="s">
        <v>3356</v>
      </c>
      <c r="AD135" s="27" t="s">
        <v>3373</v>
      </c>
    </row>
    <row r="136" spans="1:30" ht="14.25" x14ac:dyDescent="0.2">
      <c r="A136" s="173"/>
      <c r="B136" s="174"/>
      <c r="C136" s="25" t="s">
        <v>671</v>
      </c>
      <c r="D136" s="25" t="s">
        <v>4535</v>
      </c>
      <c r="E136" s="25" t="s">
        <v>58</v>
      </c>
      <c r="F136" s="25" t="s">
        <v>59</v>
      </c>
      <c r="G136" s="25" t="s">
        <v>896</v>
      </c>
      <c r="H136" s="25" t="s">
        <v>897</v>
      </c>
      <c r="I136" s="27" t="s">
        <v>5186</v>
      </c>
      <c r="J136" s="27" t="s">
        <v>794</v>
      </c>
      <c r="K136" s="27" t="s">
        <v>5190</v>
      </c>
      <c r="L136" s="27" t="s">
        <v>5185</v>
      </c>
      <c r="M136" s="27" t="s">
        <v>5191</v>
      </c>
      <c r="N136" s="27" t="s">
        <v>5183</v>
      </c>
      <c r="O136" s="27" t="s">
        <v>5184</v>
      </c>
      <c r="P136" s="27" t="s">
        <v>5195</v>
      </c>
      <c r="Q136" s="27" t="s">
        <v>5189</v>
      </c>
      <c r="R136" s="27" t="s">
        <v>5188</v>
      </c>
      <c r="S136" s="27" t="s">
        <v>5193</v>
      </c>
      <c r="T136" s="27" t="s">
        <v>5194</v>
      </c>
      <c r="U136" s="27" t="s">
        <v>5181</v>
      </c>
      <c r="V136" s="27" t="s">
        <v>5192</v>
      </c>
      <c r="W136" s="27" t="s">
        <v>5196</v>
      </c>
      <c r="X136" s="27" t="s">
        <v>5187</v>
      </c>
      <c r="Y136" s="27" t="s">
        <v>898</v>
      </c>
      <c r="Z136" s="27" t="s">
        <v>2060</v>
      </c>
      <c r="AA136" s="27" t="s">
        <v>794</v>
      </c>
      <c r="AB136" s="27" t="s">
        <v>794</v>
      </c>
      <c r="AC136" s="27" t="s">
        <v>5182</v>
      </c>
      <c r="AD136" s="27" t="s">
        <v>5197</v>
      </c>
    </row>
    <row r="137" spans="1:30" ht="14.25" x14ac:dyDescent="0.2">
      <c r="A137" s="173"/>
      <c r="B137" s="174"/>
      <c r="C137" s="25" t="s">
        <v>66</v>
      </c>
      <c r="D137" s="25" t="s">
        <v>4532</v>
      </c>
      <c r="E137" s="25" t="s">
        <v>65</v>
      </c>
      <c r="F137" s="25" t="s">
        <v>64</v>
      </c>
      <c r="G137" s="26" t="s">
        <v>5180</v>
      </c>
      <c r="H137" s="25"/>
      <c r="I137" s="27" t="s">
        <v>794</v>
      </c>
      <c r="J137" s="27" t="s">
        <v>794</v>
      </c>
      <c r="K137" s="27" t="s">
        <v>794</v>
      </c>
      <c r="L137" s="27" t="s">
        <v>794</v>
      </c>
      <c r="M137" s="27" t="s">
        <v>794</v>
      </c>
      <c r="N137" s="27" t="s">
        <v>794</v>
      </c>
      <c r="O137" s="27" t="s">
        <v>794</v>
      </c>
      <c r="P137" s="27" t="s">
        <v>794</v>
      </c>
      <c r="Q137" s="27" t="s">
        <v>794</v>
      </c>
      <c r="R137" s="27" t="s">
        <v>794</v>
      </c>
      <c r="S137" s="27" t="s">
        <v>794</v>
      </c>
      <c r="T137" s="27" t="s">
        <v>794</v>
      </c>
      <c r="U137" s="27" t="s">
        <v>794</v>
      </c>
      <c r="V137" s="27" t="s">
        <v>794</v>
      </c>
      <c r="W137" s="27" t="s">
        <v>794</v>
      </c>
      <c r="X137" s="27" t="s">
        <v>794</v>
      </c>
      <c r="Y137" s="27" t="s">
        <v>794</v>
      </c>
      <c r="Z137" s="27" t="s">
        <v>794</v>
      </c>
      <c r="AA137" s="27" t="s">
        <v>794</v>
      </c>
      <c r="AB137" s="27" t="s">
        <v>794</v>
      </c>
      <c r="AC137" s="27" t="s">
        <v>794</v>
      </c>
      <c r="AD137" s="27" t="s">
        <v>5162</v>
      </c>
    </row>
    <row r="138" spans="1:30" ht="14.25" x14ac:dyDescent="0.2">
      <c r="A138" s="173"/>
      <c r="B138" s="174"/>
      <c r="C138" s="25" t="s">
        <v>621</v>
      </c>
      <c r="D138" s="25" t="s">
        <v>4533</v>
      </c>
      <c r="E138" s="25" t="s">
        <v>620</v>
      </c>
      <c r="F138" s="25" t="s">
        <v>64</v>
      </c>
      <c r="G138" s="25"/>
      <c r="H138" s="25"/>
      <c r="I138" s="27" t="s">
        <v>794</v>
      </c>
      <c r="J138" s="27" t="s">
        <v>794</v>
      </c>
      <c r="K138" s="27" t="s">
        <v>794</v>
      </c>
      <c r="L138" s="27" t="s">
        <v>794</v>
      </c>
      <c r="M138" s="27" t="s">
        <v>794</v>
      </c>
      <c r="N138" s="27" t="s">
        <v>794</v>
      </c>
      <c r="O138" s="27" t="s">
        <v>794</v>
      </c>
      <c r="P138" s="27" t="s">
        <v>794</v>
      </c>
      <c r="Q138" s="27" t="s">
        <v>794</v>
      </c>
      <c r="R138" s="27" t="s">
        <v>794</v>
      </c>
      <c r="S138" s="27" t="s">
        <v>794</v>
      </c>
      <c r="T138" s="27" t="s">
        <v>794</v>
      </c>
      <c r="U138" s="27" t="s">
        <v>794</v>
      </c>
      <c r="V138" s="27" t="s">
        <v>794</v>
      </c>
      <c r="W138" s="27" t="s">
        <v>794</v>
      </c>
      <c r="X138" s="27" t="s">
        <v>794</v>
      </c>
      <c r="Y138" s="27" t="s">
        <v>794</v>
      </c>
      <c r="Z138" s="27" t="s">
        <v>794</v>
      </c>
      <c r="AA138" s="27" t="s">
        <v>794</v>
      </c>
      <c r="AB138" s="27" t="s">
        <v>794</v>
      </c>
      <c r="AC138" s="27" t="s">
        <v>794</v>
      </c>
      <c r="AD138" s="27" t="s">
        <v>794</v>
      </c>
    </row>
    <row r="139" spans="1:30" ht="14.25" x14ac:dyDescent="0.2">
      <c r="A139" s="173"/>
      <c r="B139" s="174"/>
      <c r="C139" s="25" t="s">
        <v>663</v>
      </c>
      <c r="D139" s="25" t="s">
        <v>4531</v>
      </c>
      <c r="E139" s="25" t="s">
        <v>617</v>
      </c>
      <c r="F139" s="25" t="s">
        <v>64</v>
      </c>
      <c r="G139" s="25"/>
      <c r="H139" s="25"/>
      <c r="I139" s="27" t="s">
        <v>794</v>
      </c>
      <c r="J139" s="27" t="s">
        <v>794</v>
      </c>
      <c r="K139" s="27" t="s">
        <v>794</v>
      </c>
      <c r="L139" s="27" t="s">
        <v>794</v>
      </c>
      <c r="M139" s="27" t="s">
        <v>794</v>
      </c>
      <c r="N139" s="27" t="s">
        <v>794</v>
      </c>
      <c r="O139" s="27" t="s">
        <v>794</v>
      </c>
      <c r="P139" s="27" t="s">
        <v>794</v>
      </c>
      <c r="Q139" s="27" t="s">
        <v>794</v>
      </c>
      <c r="R139" s="27" t="s">
        <v>794</v>
      </c>
      <c r="S139" s="27" t="s">
        <v>794</v>
      </c>
      <c r="T139" s="27" t="s">
        <v>794</v>
      </c>
      <c r="U139" s="27" t="s">
        <v>794</v>
      </c>
      <c r="V139" s="27" t="s">
        <v>794</v>
      </c>
      <c r="W139" s="27" t="s">
        <v>794</v>
      </c>
      <c r="X139" s="27" t="s">
        <v>794</v>
      </c>
      <c r="Y139" s="27" t="s">
        <v>794</v>
      </c>
      <c r="Z139" s="27" t="s">
        <v>794</v>
      </c>
      <c r="AA139" s="27" t="s">
        <v>794</v>
      </c>
      <c r="AB139" s="27" t="s">
        <v>794</v>
      </c>
      <c r="AC139" s="27" t="s">
        <v>794</v>
      </c>
      <c r="AD139" s="27" t="s">
        <v>794</v>
      </c>
    </row>
    <row r="140" spans="1:30" ht="14.25" x14ac:dyDescent="0.2">
      <c r="A140" s="173"/>
      <c r="B140" s="174"/>
      <c r="C140" s="25" t="s">
        <v>664</v>
      </c>
      <c r="D140" s="25" t="s">
        <v>4534</v>
      </c>
      <c r="E140" s="25" t="s">
        <v>618</v>
      </c>
      <c r="F140" s="25" t="s">
        <v>64</v>
      </c>
      <c r="G140" s="25" t="s">
        <v>893</v>
      </c>
      <c r="H140" s="25" t="s">
        <v>894</v>
      </c>
      <c r="I140" s="27" t="s">
        <v>5167</v>
      </c>
      <c r="J140" s="27" t="s">
        <v>5177</v>
      </c>
      <c r="K140" s="27" t="s">
        <v>5170</v>
      </c>
      <c r="L140" s="27" t="s">
        <v>5166</v>
      </c>
      <c r="M140" s="27" t="s">
        <v>5171</v>
      </c>
      <c r="N140" s="27" t="s">
        <v>5164</v>
      </c>
      <c r="O140" s="27" t="s">
        <v>5165</v>
      </c>
      <c r="P140" s="27" t="s">
        <v>5175</v>
      </c>
      <c r="Q140" s="27" t="s">
        <v>5169</v>
      </c>
      <c r="R140" s="27" t="s">
        <v>794</v>
      </c>
      <c r="S140" s="27" t="s">
        <v>5173</v>
      </c>
      <c r="T140" s="27" t="s">
        <v>5174</v>
      </c>
      <c r="U140" s="27" t="s">
        <v>5163</v>
      </c>
      <c r="V140" s="27" t="s">
        <v>5172</v>
      </c>
      <c r="W140" s="27" t="s">
        <v>5176</v>
      </c>
      <c r="X140" s="27" t="s">
        <v>5168</v>
      </c>
      <c r="Y140" s="27" t="s">
        <v>895</v>
      </c>
      <c r="Z140" s="27" t="s">
        <v>2059</v>
      </c>
      <c r="AA140" s="27" t="s">
        <v>794</v>
      </c>
      <c r="AB140" s="27" t="s">
        <v>5179</v>
      </c>
      <c r="AC140" s="27" t="s">
        <v>794</v>
      </c>
      <c r="AD140" s="27" t="s">
        <v>5178</v>
      </c>
    </row>
    <row r="141" spans="1:30" ht="14.25" x14ac:dyDescent="0.2">
      <c r="A141" s="173"/>
      <c r="B141" s="174"/>
      <c r="C141" s="25" t="s">
        <v>670</v>
      </c>
      <c r="D141" s="25" t="s">
        <v>3028</v>
      </c>
      <c r="E141" s="25" t="s">
        <v>61</v>
      </c>
      <c r="F141" s="25" t="s">
        <v>62</v>
      </c>
      <c r="G141" s="25" t="s">
        <v>859</v>
      </c>
      <c r="H141" s="25" t="s">
        <v>860</v>
      </c>
      <c r="I141" s="27" t="s">
        <v>794</v>
      </c>
      <c r="J141" s="27" t="s">
        <v>3113</v>
      </c>
      <c r="K141" s="27" t="s">
        <v>3107</v>
      </c>
      <c r="L141" s="27" t="s">
        <v>3103</v>
      </c>
      <c r="M141" s="27" t="s">
        <v>3108</v>
      </c>
      <c r="N141" s="27" t="s">
        <v>3101</v>
      </c>
      <c r="O141" s="27" t="s">
        <v>3102</v>
      </c>
      <c r="P141" s="27" t="s">
        <v>3111</v>
      </c>
      <c r="Q141" s="27" t="s">
        <v>3106</v>
      </c>
      <c r="R141" s="27" t="s">
        <v>3105</v>
      </c>
      <c r="S141" s="27" t="s">
        <v>3109</v>
      </c>
      <c r="T141" s="27" t="s">
        <v>3110</v>
      </c>
      <c r="U141" s="27" t="s">
        <v>3100</v>
      </c>
      <c r="V141" s="27" t="s">
        <v>794</v>
      </c>
      <c r="W141" s="27" t="s">
        <v>3112</v>
      </c>
      <c r="X141" s="27" t="s">
        <v>3104</v>
      </c>
      <c r="Y141" s="27" t="s">
        <v>932</v>
      </c>
      <c r="Z141" s="27" t="s">
        <v>2137</v>
      </c>
      <c r="AA141" s="27" t="s">
        <v>794</v>
      </c>
      <c r="AB141" s="27" t="s">
        <v>3115</v>
      </c>
      <c r="AC141" s="27" t="s">
        <v>794</v>
      </c>
      <c r="AD141" s="27" t="s">
        <v>3114</v>
      </c>
    </row>
    <row r="142" spans="1:30" ht="14.25" x14ac:dyDescent="0.2">
      <c r="A142" s="173"/>
      <c r="B142" s="174"/>
      <c r="C142" s="25" t="s">
        <v>68</v>
      </c>
      <c r="D142" s="25" t="s">
        <v>3026</v>
      </c>
      <c r="E142" s="25" t="s">
        <v>67</v>
      </c>
      <c r="F142" s="25" t="s">
        <v>69</v>
      </c>
      <c r="G142" s="25" t="s">
        <v>857</v>
      </c>
      <c r="H142" s="25"/>
      <c r="I142" s="27" t="s">
        <v>3013</v>
      </c>
      <c r="J142" s="27" t="s">
        <v>3022</v>
      </c>
      <c r="K142" s="27" t="s">
        <v>3017</v>
      </c>
      <c r="L142" s="27" t="s">
        <v>3011</v>
      </c>
      <c r="M142" s="27" t="s">
        <v>794</v>
      </c>
      <c r="N142" s="27" t="s">
        <v>3009</v>
      </c>
      <c r="O142" s="27" t="s">
        <v>3010</v>
      </c>
      <c r="P142" s="27" t="s">
        <v>3020</v>
      </c>
      <c r="Q142" s="27" t="s">
        <v>3016</v>
      </c>
      <c r="R142" s="27" t="s">
        <v>3015</v>
      </c>
      <c r="S142" s="27" t="s">
        <v>3018</v>
      </c>
      <c r="T142" s="27" t="s">
        <v>3019</v>
      </c>
      <c r="U142" s="27" t="s">
        <v>794</v>
      </c>
      <c r="V142" s="27" t="s">
        <v>794</v>
      </c>
      <c r="W142" s="27" t="s">
        <v>3021</v>
      </c>
      <c r="X142" s="27" t="s">
        <v>3014</v>
      </c>
      <c r="Y142" s="27" t="s">
        <v>858</v>
      </c>
      <c r="Z142" s="27" t="s">
        <v>1977</v>
      </c>
      <c r="AA142" s="27" t="s">
        <v>3012</v>
      </c>
      <c r="AB142" s="27" t="s">
        <v>3024</v>
      </c>
      <c r="AC142" s="27" t="s">
        <v>3008</v>
      </c>
      <c r="AD142" s="27" t="s">
        <v>3023</v>
      </c>
    </row>
    <row r="143" spans="1:30" ht="14.25" x14ac:dyDescent="0.2">
      <c r="A143" s="173"/>
      <c r="B143" s="174"/>
      <c r="C143" s="25" t="s">
        <v>1978</v>
      </c>
      <c r="D143" s="25" t="s">
        <v>1979</v>
      </c>
      <c r="E143" s="25" t="s">
        <v>1980</v>
      </c>
      <c r="F143" s="25" t="s">
        <v>1981</v>
      </c>
      <c r="G143" s="25" t="s">
        <v>1982</v>
      </c>
      <c r="H143" s="25" t="s">
        <v>1983</v>
      </c>
      <c r="I143" s="27" t="s">
        <v>794</v>
      </c>
      <c r="J143" s="27" t="s">
        <v>794</v>
      </c>
      <c r="K143" s="27" t="s">
        <v>794</v>
      </c>
      <c r="L143" s="27" t="s">
        <v>794</v>
      </c>
      <c r="M143" s="27" t="s">
        <v>794</v>
      </c>
      <c r="N143" s="27" t="s">
        <v>3092</v>
      </c>
      <c r="O143" s="27" t="s">
        <v>3093</v>
      </c>
      <c r="P143" s="27" t="s">
        <v>794</v>
      </c>
      <c r="Q143" s="27" t="s">
        <v>3096</v>
      </c>
      <c r="R143" s="27" t="s">
        <v>794</v>
      </c>
      <c r="S143" s="27" t="s">
        <v>794</v>
      </c>
      <c r="T143" s="27" t="s">
        <v>3098</v>
      </c>
      <c r="U143" s="27" t="s">
        <v>794</v>
      </c>
      <c r="V143" s="27" t="s">
        <v>3097</v>
      </c>
      <c r="W143" s="27" t="s">
        <v>3099</v>
      </c>
      <c r="X143" s="27" t="s">
        <v>3095</v>
      </c>
      <c r="Y143" s="27" t="s">
        <v>794</v>
      </c>
      <c r="Z143" s="27" t="s">
        <v>1984</v>
      </c>
      <c r="AA143" s="27" t="s">
        <v>3094</v>
      </c>
      <c r="AB143" s="27" t="s">
        <v>794</v>
      </c>
      <c r="AC143" s="27" t="s">
        <v>3091</v>
      </c>
      <c r="AD143" s="27" t="s">
        <v>794</v>
      </c>
    </row>
    <row r="144" spans="1:30" ht="14.25" x14ac:dyDescent="0.2">
      <c r="A144" s="173"/>
      <c r="B144" s="174"/>
      <c r="C144" s="25" t="s">
        <v>626</v>
      </c>
      <c r="D144" s="25" t="s">
        <v>627</v>
      </c>
      <c r="E144" s="25" t="s">
        <v>661</v>
      </c>
      <c r="F144" s="25" t="s">
        <v>624</v>
      </c>
      <c r="G144" s="25"/>
      <c r="H144" s="25"/>
      <c r="I144" s="27" t="s">
        <v>794</v>
      </c>
      <c r="J144" s="27" t="s">
        <v>794</v>
      </c>
      <c r="K144" s="27" t="s">
        <v>794</v>
      </c>
      <c r="L144" s="27" t="s">
        <v>794</v>
      </c>
      <c r="M144" s="27" t="s">
        <v>794</v>
      </c>
      <c r="N144" s="27" t="s">
        <v>794</v>
      </c>
      <c r="O144" s="27" t="s">
        <v>794</v>
      </c>
      <c r="P144" s="27" t="s">
        <v>794</v>
      </c>
      <c r="Q144" s="27" t="s">
        <v>794</v>
      </c>
      <c r="R144" s="27" t="s">
        <v>794</v>
      </c>
      <c r="S144" s="27" t="s">
        <v>794</v>
      </c>
      <c r="T144" s="27" t="s">
        <v>794</v>
      </c>
      <c r="U144" s="27" t="s">
        <v>794</v>
      </c>
      <c r="V144" s="27" t="s">
        <v>794</v>
      </c>
      <c r="W144" s="27" t="s">
        <v>794</v>
      </c>
      <c r="X144" s="27" t="s">
        <v>794</v>
      </c>
      <c r="Y144" s="27" t="s">
        <v>794</v>
      </c>
      <c r="Z144" s="27" t="s">
        <v>794</v>
      </c>
      <c r="AA144" s="27" t="s">
        <v>794</v>
      </c>
      <c r="AB144" s="27" t="s">
        <v>794</v>
      </c>
      <c r="AC144" s="27" t="s">
        <v>794</v>
      </c>
      <c r="AD144" s="27" t="s">
        <v>794</v>
      </c>
    </row>
    <row r="145" spans="1:30" ht="14.25" x14ac:dyDescent="0.2">
      <c r="A145" s="173"/>
      <c r="B145" s="174"/>
      <c r="C145" s="25" t="s">
        <v>629</v>
      </c>
      <c r="D145" s="25" t="s">
        <v>630</v>
      </c>
      <c r="E145" s="25" t="s">
        <v>662</v>
      </c>
      <c r="F145" s="25" t="s">
        <v>624</v>
      </c>
      <c r="G145" s="26" t="s">
        <v>2074</v>
      </c>
      <c r="H145" s="26" t="s">
        <v>2075</v>
      </c>
      <c r="I145" s="27" t="s">
        <v>5914</v>
      </c>
      <c r="J145" s="27" t="s">
        <v>5925</v>
      </c>
      <c r="K145" s="27" t="s">
        <v>5918</v>
      </c>
      <c r="L145" s="27" t="s">
        <v>5913</v>
      </c>
      <c r="M145" s="27" t="s">
        <v>5919</v>
      </c>
      <c r="N145" s="27" t="s">
        <v>794</v>
      </c>
      <c r="O145" s="27" t="s">
        <v>5912</v>
      </c>
      <c r="P145" s="27" t="s">
        <v>5923</v>
      </c>
      <c r="Q145" s="27" t="s">
        <v>5917</v>
      </c>
      <c r="R145" s="27" t="s">
        <v>5916</v>
      </c>
      <c r="S145" s="27" t="s">
        <v>5921</v>
      </c>
      <c r="T145" s="27" t="s">
        <v>5922</v>
      </c>
      <c r="U145" s="27" t="s">
        <v>5910</v>
      </c>
      <c r="V145" s="27" t="s">
        <v>5920</v>
      </c>
      <c r="W145" s="27" t="s">
        <v>5924</v>
      </c>
      <c r="X145" s="27" t="s">
        <v>5915</v>
      </c>
      <c r="Y145" s="27" t="s">
        <v>905</v>
      </c>
      <c r="Z145" s="27" t="s">
        <v>2073</v>
      </c>
      <c r="AA145" s="27" t="s">
        <v>794</v>
      </c>
      <c r="AB145" s="27" t="s">
        <v>5927</v>
      </c>
      <c r="AC145" s="27" t="s">
        <v>5911</v>
      </c>
      <c r="AD145" s="27" t="s">
        <v>5926</v>
      </c>
    </row>
    <row r="146" spans="1:30" ht="14.25" x14ac:dyDescent="0.2">
      <c r="A146" s="173"/>
      <c r="B146" s="174"/>
      <c r="C146" s="25" t="s">
        <v>649</v>
      </c>
      <c r="D146" s="25" t="s">
        <v>3031</v>
      </c>
      <c r="E146" s="25" t="s">
        <v>650</v>
      </c>
      <c r="F146" s="25" t="s">
        <v>651</v>
      </c>
      <c r="G146" s="25"/>
      <c r="H146" s="25"/>
      <c r="I146" s="27" t="s">
        <v>794</v>
      </c>
      <c r="J146" s="27" t="s">
        <v>794</v>
      </c>
      <c r="K146" s="27" t="s">
        <v>794</v>
      </c>
      <c r="L146" s="27" t="s">
        <v>794</v>
      </c>
      <c r="M146" s="27" t="s">
        <v>794</v>
      </c>
      <c r="N146" s="27" t="s">
        <v>794</v>
      </c>
      <c r="O146" s="27" t="s">
        <v>794</v>
      </c>
      <c r="P146" s="27" t="s">
        <v>794</v>
      </c>
      <c r="Q146" s="27" t="s">
        <v>794</v>
      </c>
      <c r="R146" s="27" t="s">
        <v>794</v>
      </c>
      <c r="S146" s="27" t="s">
        <v>794</v>
      </c>
      <c r="T146" s="27" t="s">
        <v>794</v>
      </c>
      <c r="U146" s="27" t="s">
        <v>794</v>
      </c>
      <c r="V146" s="27" t="s">
        <v>794</v>
      </c>
      <c r="W146" s="27" t="s">
        <v>794</v>
      </c>
      <c r="X146" s="27" t="s">
        <v>794</v>
      </c>
      <c r="Y146" s="27" t="s">
        <v>794</v>
      </c>
      <c r="Z146" s="27" t="s">
        <v>794</v>
      </c>
      <c r="AA146" s="27" t="s">
        <v>794</v>
      </c>
      <c r="AB146" s="27" t="s">
        <v>794</v>
      </c>
      <c r="AC146" s="27" t="s">
        <v>794</v>
      </c>
      <c r="AD146" s="27" t="s">
        <v>794</v>
      </c>
    </row>
    <row r="147" spans="1:30" ht="14.25" x14ac:dyDescent="0.2">
      <c r="A147" s="173"/>
      <c r="B147" s="174"/>
      <c r="C147" s="25" t="s">
        <v>652</v>
      </c>
      <c r="D147" s="25" t="s">
        <v>800</v>
      </c>
      <c r="E147" s="25" t="s">
        <v>653</v>
      </c>
      <c r="F147" s="25" t="s">
        <v>651</v>
      </c>
      <c r="G147" s="25" t="s">
        <v>795</v>
      </c>
      <c r="H147" s="25"/>
      <c r="I147" s="27" t="s">
        <v>794</v>
      </c>
      <c r="J147" s="27" t="s">
        <v>794</v>
      </c>
      <c r="K147" s="27" t="s">
        <v>794</v>
      </c>
      <c r="L147" s="27" t="s">
        <v>794</v>
      </c>
      <c r="M147" s="27" t="s">
        <v>794</v>
      </c>
      <c r="N147" s="27" t="s">
        <v>794</v>
      </c>
      <c r="O147" s="27" t="s">
        <v>794</v>
      </c>
      <c r="P147" s="27" t="s">
        <v>794</v>
      </c>
      <c r="Q147" s="27" t="s">
        <v>794</v>
      </c>
      <c r="R147" s="27" t="s">
        <v>794</v>
      </c>
      <c r="S147" s="27" t="s">
        <v>794</v>
      </c>
      <c r="T147" s="27" t="s">
        <v>794</v>
      </c>
      <c r="U147" s="27" t="s">
        <v>794</v>
      </c>
      <c r="V147" s="27" t="s">
        <v>794</v>
      </c>
      <c r="W147" s="27" t="s">
        <v>794</v>
      </c>
      <c r="X147" s="27" t="s">
        <v>794</v>
      </c>
      <c r="Y147" s="27" t="s">
        <v>823</v>
      </c>
      <c r="Z147" s="27" t="s">
        <v>794</v>
      </c>
      <c r="AA147" s="27" t="s">
        <v>794</v>
      </c>
      <c r="AB147" s="27" t="s">
        <v>794</v>
      </c>
      <c r="AC147" s="27" t="s">
        <v>794</v>
      </c>
      <c r="AD147" s="27" t="s">
        <v>794</v>
      </c>
    </row>
    <row r="148" spans="1:30" ht="14.25" x14ac:dyDescent="0.2">
      <c r="A148" s="173"/>
      <c r="B148" s="174"/>
      <c r="C148" s="25" t="s">
        <v>654</v>
      </c>
      <c r="D148" s="25" t="s">
        <v>3032</v>
      </c>
      <c r="E148" s="25" t="s">
        <v>655</v>
      </c>
      <c r="F148" s="25" t="s">
        <v>651</v>
      </c>
      <c r="G148" s="25" t="s">
        <v>802</v>
      </c>
      <c r="H148" s="25"/>
      <c r="I148" s="27" t="s">
        <v>794</v>
      </c>
      <c r="J148" s="27" t="s">
        <v>794</v>
      </c>
      <c r="K148" s="27" t="s">
        <v>794</v>
      </c>
      <c r="L148" s="27" t="s">
        <v>794</v>
      </c>
      <c r="M148" s="27" t="s">
        <v>794</v>
      </c>
      <c r="N148" s="27" t="s">
        <v>794</v>
      </c>
      <c r="O148" s="27" t="s">
        <v>794</v>
      </c>
      <c r="P148" s="27" t="s">
        <v>794</v>
      </c>
      <c r="Q148" s="27" t="s">
        <v>794</v>
      </c>
      <c r="R148" s="27" t="s">
        <v>794</v>
      </c>
      <c r="S148" s="27" t="s">
        <v>794</v>
      </c>
      <c r="T148" s="27" t="s">
        <v>794</v>
      </c>
      <c r="U148" s="27" t="s">
        <v>794</v>
      </c>
      <c r="V148" s="27" t="s">
        <v>794</v>
      </c>
      <c r="W148" s="27" t="s">
        <v>794</v>
      </c>
      <c r="X148" s="27" t="s">
        <v>794</v>
      </c>
      <c r="Y148" s="27" t="s">
        <v>824</v>
      </c>
      <c r="Z148" s="27" t="s">
        <v>794</v>
      </c>
      <c r="AA148" s="27" t="s">
        <v>794</v>
      </c>
      <c r="AB148" s="27" t="s">
        <v>794</v>
      </c>
      <c r="AC148" s="27" t="s">
        <v>794</v>
      </c>
      <c r="AD148" s="27" t="s">
        <v>3333</v>
      </c>
    </row>
    <row r="149" spans="1:30" ht="14.25" x14ac:dyDescent="0.2">
      <c r="A149" s="173"/>
      <c r="B149" s="174"/>
      <c r="C149" s="25" t="s">
        <v>656</v>
      </c>
      <c r="D149" s="25" t="s">
        <v>801</v>
      </c>
      <c r="E149" s="25" t="s">
        <v>657</v>
      </c>
      <c r="F149" s="25" t="s">
        <v>651</v>
      </c>
      <c r="G149" s="25"/>
      <c r="H149" s="25"/>
      <c r="I149" s="27" t="s">
        <v>794</v>
      </c>
      <c r="J149" s="27" t="s">
        <v>794</v>
      </c>
      <c r="K149" s="27" t="s">
        <v>794</v>
      </c>
      <c r="L149" s="27" t="s">
        <v>794</v>
      </c>
      <c r="M149" s="27" t="s">
        <v>794</v>
      </c>
      <c r="N149" s="27" t="s">
        <v>794</v>
      </c>
      <c r="O149" s="27" t="s">
        <v>794</v>
      </c>
      <c r="P149" s="27" t="s">
        <v>794</v>
      </c>
      <c r="Q149" s="27" t="s">
        <v>794</v>
      </c>
      <c r="R149" s="27" t="s">
        <v>794</v>
      </c>
      <c r="S149" s="27" t="s">
        <v>794</v>
      </c>
      <c r="T149" s="27" t="s">
        <v>794</v>
      </c>
      <c r="U149" s="27" t="s">
        <v>794</v>
      </c>
      <c r="V149" s="27" t="s">
        <v>794</v>
      </c>
      <c r="W149" s="27" t="s">
        <v>794</v>
      </c>
      <c r="X149" s="27" t="s">
        <v>794</v>
      </c>
      <c r="Y149" s="27" t="s">
        <v>794</v>
      </c>
      <c r="Z149" s="27" t="s">
        <v>794</v>
      </c>
      <c r="AA149" s="27" t="s">
        <v>794</v>
      </c>
      <c r="AB149" s="27" t="s">
        <v>794</v>
      </c>
      <c r="AC149" s="27" t="s">
        <v>794</v>
      </c>
      <c r="AD149" s="27" t="s">
        <v>794</v>
      </c>
    </row>
    <row r="150" spans="1:30" ht="14.25" x14ac:dyDescent="0.2">
      <c r="A150" s="173"/>
      <c r="B150" s="174"/>
      <c r="C150" s="25" t="s">
        <v>198</v>
      </c>
      <c r="D150" s="25" t="s">
        <v>831</v>
      </c>
      <c r="E150" s="25" t="s">
        <v>196</v>
      </c>
      <c r="F150" s="25" t="s">
        <v>197</v>
      </c>
      <c r="G150" s="25" t="s">
        <v>2052</v>
      </c>
      <c r="H150" s="25"/>
      <c r="I150" s="27" t="s">
        <v>4756</v>
      </c>
      <c r="J150" s="27" t="s">
        <v>4767</v>
      </c>
      <c r="K150" s="27" t="s">
        <v>4760</v>
      </c>
      <c r="L150" s="27" t="s">
        <v>4755</v>
      </c>
      <c r="M150" s="27" t="s">
        <v>4761</v>
      </c>
      <c r="N150" s="27" t="s">
        <v>4753</v>
      </c>
      <c r="O150" s="27" t="s">
        <v>4754</v>
      </c>
      <c r="P150" s="27" t="s">
        <v>4765</v>
      </c>
      <c r="Q150" s="27" t="s">
        <v>4759</v>
      </c>
      <c r="R150" s="27" t="s">
        <v>4758</v>
      </c>
      <c r="S150" s="27" t="s">
        <v>4763</v>
      </c>
      <c r="T150" s="27" t="s">
        <v>4764</v>
      </c>
      <c r="U150" s="27" t="s">
        <v>794</v>
      </c>
      <c r="V150" s="27" t="s">
        <v>4762</v>
      </c>
      <c r="W150" s="27" t="s">
        <v>4766</v>
      </c>
      <c r="X150" s="27" t="s">
        <v>4757</v>
      </c>
      <c r="Y150" s="27" t="s">
        <v>830</v>
      </c>
      <c r="Z150" s="27" t="s">
        <v>2051</v>
      </c>
      <c r="AA150" s="27" t="s">
        <v>794</v>
      </c>
      <c r="AB150" s="27" t="s">
        <v>4769</v>
      </c>
      <c r="AC150" s="27" t="s">
        <v>4752</v>
      </c>
      <c r="AD150" s="27" t="s">
        <v>4768</v>
      </c>
    </row>
    <row r="151" spans="1:30" ht="42.75" x14ac:dyDescent="0.2">
      <c r="A151" s="173"/>
      <c r="B151" s="174"/>
      <c r="C151" s="25" t="s">
        <v>201</v>
      </c>
      <c r="D151" s="25" t="s">
        <v>832</v>
      </c>
      <c r="E151" s="25" t="s">
        <v>199</v>
      </c>
      <c r="F151" s="25" t="s">
        <v>200</v>
      </c>
      <c r="G151" s="25" t="s">
        <v>833</v>
      </c>
      <c r="H151" s="25" t="s">
        <v>2053</v>
      </c>
      <c r="I151" s="27" t="s">
        <v>4774</v>
      </c>
      <c r="J151" s="27" t="s">
        <v>4785</v>
      </c>
      <c r="K151" s="27" t="s">
        <v>4778</v>
      </c>
      <c r="L151" s="27" t="s">
        <v>794</v>
      </c>
      <c r="M151" s="27" t="s">
        <v>4779</v>
      </c>
      <c r="N151" s="27" t="s">
        <v>4772</v>
      </c>
      <c r="O151" s="27" t="s">
        <v>4773</v>
      </c>
      <c r="P151" s="27" t="s">
        <v>4783</v>
      </c>
      <c r="Q151" s="27" t="s">
        <v>4777</v>
      </c>
      <c r="R151" s="27" t="s">
        <v>4776</v>
      </c>
      <c r="S151" s="27" t="s">
        <v>4781</v>
      </c>
      <c r="T151" s="27" t="s">
        <v>4782</v>
      </c>
      <c r="U151" s="27" t="s">
        <v>4770</v>
      </c>
      <c r="V151" s="27" t="s">
        <v>4780</v>
      </c>
      <c r="W151" s="27" t="s">
        <v>4784</v>
      </c>
      <c r="X151" s="27" t="s">
        <v>4775</v>
      </c>
      <c r="Y151" s="27" t="s">
        <v>834</v>
      </c>
      <c r="Z151" s="27" t="s">
        <v>2054</v>
      </c>
      <c r="AA151" s="27" t="s">
        <v>794</v>
      </c>
      <c r="AB151" s="27" t="s">
        <v>4787</v>
      </c>
      <c r="AC151" s="27" t="s">
        <v>4771</v>
      </c>
      <c r="AD151" s="27" t="s">
        <v>4786</v>
      </c>
    </row>
    <row r="152" spans="1:30" ht="14.25" x14ac:dyDescent="0.2">
      <c r="A152" s="173"/>
      <c r="B152" s="174"/>
      <c r="C152" s="25" t="s">
        <v>658</v>
      </c>
      <c r="D152" s="25" t="s">
        <v>4544</v>
      </c>
      <c r="E152" s="25" t="s">
        <v>659</v>
      </c>
      <c r="F152" s="25" t="s">
        <v>660</v>
      </c>
      <c r="G152" s="26" t="s">
        <v>8024</v>
      </c>
      <c r="H152" s="26" t="s">
        <v>8025</v>
      </c>
      <c r="I152" s="27" t="s">
        <v>8030</v>
      </c>
      <c r="J152" s="27" t="s">
        <v>8040</v>
      </c>
      <c r="K152" s="27" t="s">
        <v>8034</v>
      </c>
      <c r="L152" s="27" t="s">
        <v>8028</v>
      </c>
      <c r="M152" s="27" t="s">
        <v>8035</v>
      </c>
      <c r="N152" s="27" t="s">
        <v>8026</v>
      </c>
      <c r="O152" s="27" t="s">
        <v>8027</v>
      </c>
      <c r="P152" s="27" t="s">
        <v>794</v>
      </c>
      <c r="Q152" s="27" t="s">
        <v>8033</v>
      </c>
      <c r="R152" s="27" t="s">
        <v>8032</v>
      </c>
      <c r="S152" s="27" t="s">
        <v>8037</v>
      </c>
      <c r="T152" s="27" t="s">
        <v>8038</v>
      </c>
      <c r="U152" s="27" t="s">
        <v>8023</v>
      </c>
      <c r="V152" s="27" t="s">
        <v>8036</v>
      </c>
      <c r="W152" s="27" t="s">
        <v>8039</v>
      </c>
      <c r="X152" s="27" t="s">
        <v>8031</v>
      </c>
      <c r="Y152" s="27" t="s">
        <v>794</v>
      </c>
      <c r="Z152" s="27" t="s">
        <v>2016</v>
      </c>
      <c r="AA152" s="27" t="s">
        <v>8029</v>
      </c>
      <c r="AB152" s="27" t="s">
        <v>8042</v>
      </c>
      <c r="AC152" s="27" t="s">
        <v>794</v>
      </c>
      <c r="AD152" s="27" t="s">
        <v>8041</v>
      </c>
    </row>
    <row r="153" spans="1:30" ht="14.25" x14ac:dyDescent="0.2">
      <c r="A153" s="173"/>
      <c r="B153" s="174"/>
      <c r="C153" s="25" t="s">
        <v>666</v>
      </c>
      <c r="D153" s="25" t="s">
        <v>880</v>
      </c>
      <c r="E153" s="25" t="s">
        <v>109</v>
      </c>
      <c r="F153" s="25" t="s">
        <v>610</v>
      </c>
      <c r="G153" s="25" t="s">
        <v>2048</v>
      </c>
      <c r="H153" s="25"/>
      <c r="I153" s="27" t="s">
        <v>3593</v>
      </c>
      <c r="J153" s="27" t="s">
        <v>3604</v>
      </c>
      <c r="K153" s="27" t="s">
        <v>3597</v>
      </c>
      <c r="L153" s="27" t="s">
        <v>3591</v>
      </c>
      <c r="M153" s="27" t="s">
        <v>3598</v>
      </c>
      <c r="N153" s="27" t="s">
        <v>3589</v>
      </c>
      <c r="O153" s="27" t="s">
        <v>3590</v>
      </c>
      <c r="P153" s="27" t="s">
        <v>3602</v>
      </c>
      <c r="Q153" s="27" t="s">
        <v>3596</v>
      </c>
      <c r="R153" s="27" t="s">
        <v>3595</v>
      </c>
      <c r="S153" s="27" t="s">
        <v>3600</v>
      </c>
      <c r="T153" s="27" t="s">
        <v>3601</v>
      </c>
      <c r="U153" s="27" t="s">
        <v>3588</v>
      </c>
      <c r="V153" s="27" t="s">
        <v>3599</v>
      </c>
      <c r="W153" s="27" t="s">
        <v>3603</v>
      </c>
      <c r="X153" s="27" t="s">
        <v>3594</v>
      </c>
      <c r="Y153" s="27" t="s">
        <v>871</v>
      </c>
      <c r="Z153" s="27" t="s">
        <v>2049</v>
      </c>
      <c r="AA153" s="27" t="s">
        <v>3592</v>
      </c>
      <c r="AB153" s="27" t="s">
        <v>3606</v>
      </c>
      <c r="AC153" s="27" t="s">
        <v>794</v>
      </c>
      <c r="AD153" s="27" t="s">
        <v>3605</v>
      </c>
    </row>
    <row r="154" spans="1:30" ht="14.25" x14ac:dyDescent="0.2">
      <c r="A154" s="173"/>
      <c r="B154" s="174"/>
      <c r="C154" s="25" t="s">
        <v>50</v>
      </c>
      <c r="D154" s="25" t="s">
        <v>3034</v>
      </c>
      <c r="E154" s="25" t="s">
        <v>49</v>
      </c>
      <c r="F154" s="25" t="s">
        <v>867</v>
      </c>
      <c r="G154" s="25" t="s">
        <v>864</v>
      </c>
      <c r="H154" s="25" t="s">
        <v>866</v>
      </c>
      <c r="I154" s="27" t="s">
        <v>3555</v>
      </c>
      <c r="J154" s="27" t="s">
        <v>3566</v>
      </c>
      <c r="K154" s="27" t="s">
        <v>3559</v>
      </c>
      <c r="L154" s="27" t="s">
        <v>3553</v>
      </c>
      <c r="M154" s="27" t="s">
        <v>3560</v>
      </c>
      <c r="N154" s="27" t="s">
        <v>3551</v>
      </c>
      <c r="O154" s="27" t="s">
        <v>3552</v>
      </c>
      <c r="P154" s="27" t="s">
        <v>3564</v>
      </c>
      <c r="Q154" s="27" t="s">
        <v>3558</v>
      </c>
      <c r="R154" s="27" t="s">
        <v>3557</v>
      </c>
      <c r="S154" s="27" t="s">
        <v>3562</v>
      </c>
      <c r="T154" s="27" t="s">
        <v>3563</v>
      </c>
      <c r="U154" s="27" t="s">
        <v>3550</v>
      </c>
      <c r="V154" s="27" t="s">
        <v>3561</v>
      </c>
      <c r="W154" s="27" t="s">
        <v>3565</v>
      </c>
      <c r="X154" s="27" t="s">
        <v>3556</v>
      </c>
      <c r="Y154" s="27" t="s">
        <v>865</v>
      </c>
      <c r="Z154" s="27" t="s">
        <v>2024</v>
      </c>
      <c r="AA154" s="27" t="s">
        <v>3554</v>
      </c>
      <c r="AB154" s="27" t="s">
        <v>3568</v>
      </c>
      <c r="AC154" s="27" t="s">
        <v>794</v>
      </c>
      <c r="AD154" s="27" t="s">
        <v>3567</v>
      </c>
    </row>
    <row r="155" spans="1:30" ht="14.25" x14ac:dyDescent="0.2">
      <c r="A155" s="173"/>
      <c r="B155" s="174"/>
      <c r="C155" s="25" t="s">
        <v>665</v>
      </c>
      <c r="D155" s="25" t="s">
        <v>3035</v>
      </c>
      <c r="E155" s="25" t="s">
        <v>106</v>
      </c>
      <c r="F155" s="25" t="s">
        <v>610</v>
      </c>
      <c r="G155" s="25" t="s">
        <v>869</v>
      </c>
      <c r="H155" s="25" t="s">
        <v>870</v>
      </c>
      <c r="I155" s="27" t="s">
        <v>3574</v>
      </c>
      <c r="J155" s="27" t="s">
        <v>3585</v>
      </c>
      <c r="K155" s="27" t="s">
        <v>3578</v>
      </c>
      <c r="L155" s="27" t="s">
        <v>3572</v>
      </c>
      <c r="M155" s="27" t="s">
        <v>3579</v>
      </c>
      <c r="N155" s="27" t="s">
        <v>3570</v>
      </c>
      <c r="O155" s="27" t="s">
        <v>3571</v>
      </c>
      <c r="P155" s="27" t="s">
        <v>3583</v>
      </c>
      <c r="Q155" s="27" t="s">
        <v>3577</v>
      </c>
      <c r="R155" s="27" t="s">
        <v>3576</v>
      </c>
      <c r="S155" s="27" t="s">
        <v>3581</v>
      </c>
      <c r="T155" s="27" t="s">
        <v>3582</v>
      </c>
      <c r="U155" s="27" t="s">
        <v>3569</v>
      </c>
      <c r="V155" s="27" t="s">
        <v>3580</v>
      </c>
      <c r="W155" s="27" t="s">
        <v>3584</v>
      </c>
      <c r="X155" s="27" t="s">
        <v>3575</v>
      </c>
      <c r="Y155" s="27" t="s">
        <v>868</v>
      </c>
      <c r="Z155" s="27" t="s">
        <v>2025</v>
      </c>
      <c r="AA155" s="27" t="s">
        <v>3573</v>
      </c>
      <c r="AB155" s="27" t="s">
        <v>3587</v>
      </c>
      <c r="AC155" s="27" t="s">
        <v>794</v>
      </c>
      <c r="AD155" s="27" t="s">
        <v>3586</v>
      </c>
    </row>
    <row r="156" spans="1:30" ht="14.25" x14ac:dyDescent="0.2">
      <c r="A156" s="173"/>
      <c r="B156" s="174"/>
      <c r="C156" s="25" t="s">
        <v>545</v>
      </c>
      <c r="D156" s="25" t="s">
        <v>543</v>
      </c>
      <c r="E156" s="25" t="s">
        <v>544</v>
      </c>
      <c r="F156" s="25" t="s">
        <v>546</v>
      </c>
      <c r="G156" s="25" t="s">
        <v>899</v>
      </c>
      <c r="H156" s="25" t="s">
        <v>900</v>
      </c>
      <c r="I156" s="27" t="s">
        <v>5688</v>
      </c>
      <c r="J156" s="27" t="s">
        <v>5699</v>
      </c>
      <c r="K156" s="27" t="s">
        <v>5692</v>
      </c>
      <c r="L156" s="27" t="s">
        <v>5686</v>
      </c>
      <c r="M156" s="27" t="s">
        <v>5693</v>
      </c>
      <c r="N156" s="27" t="s">
        <v>794</v>
      </c>
      <c r="O156" s="27" t="s">
        <v>5685</v>
      </c>
      <c r="P156" s="27" t="s">
        <v>5697</v>
      </c>
      <c r="Q156" s="27" t="s">
        <v>5691</v>
      </c>
      <c r="R156" s="27" t="s">
        <v>5690</v>
      </c>
      <c r="S156" s="27" t="s">
        <v>5695</v>
      </c>
      <c r="T156" s="27" t="s">
        <v>5696</v>
      </c>
      <c r="U156" s="27" t="s">
        <v>5684</v>
      </c>
      <c r="V156" s="27" t="s">
        <v>5694</v>
      </c>
      <c r="W156" s="27" t="s">
        <v>5698</v>
      </c>
      <c r="X156" s="27" t="s">
        <v>5689</v>
      </c>
      <c r="Y156" s="27" t="s">
        <v>901</v>
      </c>
      <c r="Z156" s="27" t="s">
        <v>2070</v>
      </c>
      <c r="AA156" s="27" t="s">
        <v>5687</v>
      </c>
      <c r="AB156" s="27" t="s">
        <v>5700</v>
      </c>
      <c r="AC156" s="27" t="s">
        <v>794</v>
      </c>
      <c r="AD156" s="27" t="s">
        <v>794</v>
      </c>
    </row>
    <row r="157" spans="1:30" ht="14.25" x14ac:dyDescent="0.2">
      <c r="A157" s="175"/>
      <c r="B157" s="176"/>
      <c r="C157" s="32" t="s">
        <v>623</v>
      </c>
      <c r="D157" s="32" t="s">
        <v>631</v>
      </c>
      <c r="E157" s="32" t="s">
        <v>622</v>
      </c>
      <c r="F157" s="32" t="s">
        <v>546</v>
      </c>
      <c r="G157" s="32" t="s">
        <v>902</v>
      </c>
      <c r="H157" s="32" t="s">
        <v>903</v>
      </c>
      <c r="I157" s="33" t="s">
        <v>5705</v>
      </c>
      <c r="J157" s="33" t="s">
        <v>5716</v>
      </c>
      <c r="K157" s="33" t="s">
        <v>5709</v>
      </c>
      <c r="L157" s="33" t="s">
        <v>5703</v>
      </c>
      <c r="M157" s="33" t="s">
        <v>5710</v>
      </c>
      <c r="N157" s="33" t="s">
        <v>794</v>
      </c>
      <c r="O157" s="33" t="s">
        <v>5702</v>
      </c>
      <c r="P157" s="33" t="s">
        <v>5714</v>
      </c>
      <c r="Q157" s="33" t="s">
        <v>5708</v>
      </c>
      <c r="R157" s="33" t="s">
        <v>5707</v>
      </c>
      <c r="S157" s="33" t="s">
        <v>5712</v>
      </c>
      <c r="T157" s="33" t="s">
        <v>5713</v>
      </c>
      <c r="U157" s="33" t="s">
        <v>5701</v>
      </c>
      <c r="V157" s="33" t="s">
        <v>5711</v>
      </c>
      <c r="W157" s="33" t="s">
        <v>5715</v>
      </c>
      <c r="X157" s="33" t="s">
        <v>5706</v>
      </c>
      <c r="Y157" s="33" t="s">
        <v>904</v>
      </c>
      <c r="Z157" s="33" t="s">
        <v>2071</v>
      </c>
      <c r="AA157" s="33" t="s">
        <v>5704</v>
      </c>
      <c r="AB157" s="33" t="s">
        <v>5717</v>
      </c>
      <c r="AC157" s="33" t="s">
        <v>794</v>
      </c>
      <c r="AD157" s="33" t="s">
        <v>794</v>
      </c>
    </row>
    <row r="159" spans="1:30" ht="14.25" x14ac:dyDescent="0.2">
      <c r="A159" s="171" t="s">
        <v>9359</v>
      </c>
      <c r="B159" s="172"/>
      <c r="C159" s="34" t="s">
        <v>686</v>
      </c>
      <c r="D159" s="34" t="s">
        <v>567</v>
      </c>
      <c r="E159" s="34" t="s">
        <v>52</v>
      </c>
      <c r="F159" s="34" t="s">
        <v>10</v>
      </c>
      <c r="G159" s="35" t="s">
        <v>4998</v>
      </c>
      <c r="H159" s="35" t="s">
        <v>4999</v>
      </c>
      <c r="I159" s="36" t="s">
        <v>794</v>
      </c>
      <c r="J159" s="36" t="s">
        <v>794</v>
      </c>
      <c r="K159" s="36" t="s">
        <v>794</v>
      </c>
      <c r="L159" s="36" t="s">
        <v>794</v>
      </c>
      <c r="M159" s="36" t="s">
        <v>794</v>
      </c>
      <c r="N159" s="36" t="s">
        <v>794</v>
      </c>
      <c r="O159" s="36" t="s">
        <v>794</v>
      </c>
      <c r="P159" s="36" t="s">
        <v>794</v>
      </c>
      <c r="Q159" s="36" t="s">
        <v>794</v>
      </c>
      <c r="R159" s="36" t="s">
        <v>794</v>
      </c>
      <c r="S159" s="36" t="s">
        <v>794</v>
      </c>
      <c r="T159" s="36" t="s">
        <v>794</v>
      </c>
      <c r="U159" s="36" t="s">
        <v>794</v>
      </c>
      <c r="V159" s="36" t="s">
        <v>794</v>
      </c>
      <c r="W159" s="36" t="s">
        <v>794</v>
      </c>
      <c r="X159" s="36" t="s">
        <v>794</v>
      </c>
      <c r="Y159" s="36" t="s">
        <v>794</v>
      </c>
      <c r="Z159" s="36" t="s">
        <v>794</v>
      </c>
      <c r="AA159" s="36" t="s">
        <v>794</v>
      </c>
      <c r="AB159" s="36" t="s">
        <v>794</v>
      </c>
      <c r="AC159" s="36" t="s">
        <v>4997</v>
      </c>
      <c r="AD159" s="36" t="s">
        <v>4996</v>
      </c>
    </row>
    <row r="160" spans="1:30" ht="14.25" x14ac:dyDescent="0.2">
      <c r="A160" s="173"/>
      <c r="B160" s="174"/>
      <c r="C160" s="25" t="s">
        <v>687</v>
      </c>
      <c r="D160" s="25" t="s">
        <v>570</v>
      </c>
      <c r="E160" s="25" t="s">
        <v>571</v>
      </c>
      <c r="F160" s="25" t="s">
        <v>10</v>
      </c>
      <c r="G160" s="25" t="s">
        <v>841</v>
      </c>
      <c r="H160" s="25" t="s">
        <v>842</v>
      </c>
      <c r="I160" s="27" t="s">
        <v>5004</v>
      </c>
      <c r="J160" s="27" t="s">
        <v>794</v>
      </c>
      <c r="K160" s="27" t="s">
        <v>5008</v>
      </c>
      <c r="L160" s="27" t="s">
        <v>5003</v>
      </c>
      <c r="M160" s="27" t="s">
        <v>5009</v>
      </c>
      <c r="N160" s="27" t="s">
        <v>5001</v>
      </c>
      <c r="O160" s="27" t="s">
        <v>5002</v>
      </c>
      <c r="P160" s="27" t="s">
        <v>5011</v>
      </c>
      <c r="Q160" s="27" t="s">
        <v>5007</v>
      </c>
      <c r="R160" s="27" t="s">
        <v>5006</v>
      </c>
      <c r="S160" s="27" t="s">
        <v>794</v>
      </c>
      <c r="T160" s="27" t="s">
        <v>5010</v>
      </c>
      <c r="U160" s="27" t="s">
        <v>5000</v>
      </c>
      <c r="V160" s="27" t="s">
        <v>794</v>
      </c>
      <c r="W160" s="27" t="s">
        <v>5012</v>
      </c>
      <c r="X160" s="27" t="s">
        <v>5005</v>
      </c>
      <c r="Y160" s="27" t="s">
        <v>840</v>
      </c>
      <c r="Z160" s="27" t="s">
        <v>794</v>
      </c>
      <c r="AA160" s="27" t="s">
        <v>794</v>
      </c>
      <c r="AB160" s="27" t="s">
        <v>5013</v>
      </c>
      <c r="AC160" s="27" t="s">
        <v>794</v>
      </c>
      <c r="AD160" s="27" t="s">
        <v>794</v>
      </c>
    </row>
    <row r="161" spans="1:30" ht="14.25" x14ac:dyDescent="0.2">
      <c r="A161" s="173"/>
      <c r="B161" s="174"/>
      <c r="C161" s="25" t="s">
        <v>685</v>
      </c>
      <c r="D161" s="25" t="s">
        <v>548</v>
      </c>
      <c r="E161" s="25" t="s">
        <v>17</v>
      </c>
      <c r="F161" s="25" t="s">
        <v>19</v>
      </c>
      <c r="G161" s="28" t="s">
        <v>788</v>
      </c>
      <c r="H161" s="25"/>
      <c r="I161" s="27" t="s">
        <v>3270</v>
      </c>
      <c r="J161" s="27" t="s">
        <v>3281</v>
      </c>
      <c r="K161" s="27" t="s">
        <v>3274</v>
      </c>
      <c r="L161" s="27" t="s">
        <v>3268</v>
      </c>
      <c r="M161" s="27" t="s">
        <v>3275</v>
      </c>
      <c r="N161" s="27" t="s">
        <v>3266</v>
      </c>
      <c r="O161" s="27" t="s">
        <v>3267</v>
      </c>
      <c r="P161" s="27" t="s">
        <v>3279</v>
      </c>
      <c r="Q161" s="27" t="s">
        <v>3273</v>
      </c>
      <c r="R161" s="27" t="s">
        <v>3272</v>
      </c>
      <c r="S161" s="27" t="s">
        <v>3277</v>
      </c>
      <c r="T161" s="27" t="s">
        <v>3278</v>
      </c>
      <c r="U161" s="27" t="s">
        <v>3264</v>
      </c>
      <c r="V161" s="27" t="s">
        <v>3276</v>
      </c>
      <c r="W161" s="27" t="s">
        <v>3280</v>
      </c>
      <c r="X161" s="27" t="s">
        <v>3271</v>
      </c>
      <c r="Y161" s="27" t="s">
        <v>822</v>
      </c>
      <c r="Z161" s="27" t="s">
        <v>1998</v>
      </c>
      <c r="AA161" s="27" t="s">
        <v>3269</v>
      </c>
      <c r="AB161" s="27" t="s">
        <v>3283</v>
      </c>
      <c r="AC161" s="27" t="s">
        <v>3265</v>
      </c>
      <c r="AD161" s="27" t="s">
        <v>3282</v>
      </c>
    </row>
    <row r="162" spans="1:30" ht="14.25" x14ac:dyDescent="0.2">
      <c r="A162" s="173"/>
      <c r="B162" s="174"/>
      <c r="C162" s="25" t="s">
        <v>684</v>
      </c>
      <c r="D162" s="25" t="s">
        <v>549</v>
      </c>
      <c r="E162" s="25" t="s">
        <v>550</v>
      </c>
      <c r="F162" s="25" t="s">
        <v>551</v>
      </c>
      <c r="G162" s="28" t="s">
        <v>788</v>
      </c>
      <c r="H162" s="25"/>
      <c r="I162" s="27" t="s">
        <v>794</v>
      </c>
      <c r="J162" s="27" t="s">
        <v>794</v>
      </c>
      <c r="K162" s="27" t="s">
        <v>794</v>
      </c>
      <c r="L162" s="27" t="s">
        <v>794</v>
      </c>
      <c r="M162" s="27" t="s">
        <v>794</v>
      </c>
      <c r="N162" s="27" t="s">
        <v>794</v>
      </c>
      <c r="O162" s="27" t="s">
        <v>794</v>
      </c>
      <c r="P162" s="27" t="s">
        <v>794</v>
      </c>
      <c r="Q162" s="27" t="s">
        <v>794</v>
      </c>
      <c r="R162" s="27" t="s">
        <v>794</v>
      </c>
      <c r="S162" s="27" t="s">
        <v>794</v>
      </c>
      <c r="T162" s="27" t="s">
        <v>794</v>
      </c>
      <c r="U162" s="27" t="s">
        <v>794</v>
      </c>
      <c r="V162" s="27" t="s">
        <v>794</v>
      </c>
      <c r="W162" s="27" t="s">
        <v>794</v>
      </c>
      <c r="X162" s="27" t="s">
        <v>794</v>
      </c>
      <c r="Y162" s="27" t="s">
        <v>794</v>
      </c>
      <c r="Z162" s="27" t="s">
        <v>794</v>
      </c>
      <c r="AA162" s="27" t="s">
        <v>794</v>
      </c>
      <c r="AB162" s="27" t="s">
        <v>794</v>
      </c>
      <c r="AC162" s="27" t="s">
        <v>794</v>
      </c>
      <c r="AD162" s="27" t="s">
        <v>794</v>
      </c>
    </row>
    <row r="163" spans="1:30" ht="14.25" x14ac:dyDescent="0.2">
      <c r="A163" s="173"/>
      <c r="B163" s="174"/>
      <c r="C163" s="25" t="s">
        <v>681</v>
      </c>
      <c r="D163" s="25" t="s">
        <v>4546</v>
      </c>
      <c r="E163" s="25" t="s">
        <v>682</v>
      </c>
      <c r="F163" s="25" t="s">
        <v>683</v>
      </c>
      <c r="G163" s="25"/>
      <c r="H163" s="25"/>
      <c r="I163" s="27" t="s">
        <v>794</v>
      </c>
      <c r="J163" s="27" t="s">
        <v>794</v>
      </c>
      <c r="K163" s="27" t="s">
        <v>794</v>
      </c>
      <c r="L163" s="27" t="s">
        <v>794</v>
      </c>
      <c r="M163" s="27" t="s">
        <v>794</v>
      </c>
      <c r="N163" s="27" t="s">
        <v>794</v>
      </c>
      <c r="O163" s="27" t="s">
        <v>794</v>
      </c>
      <c r="P163" s="27" t="s">
        <v>794</v>
      </c>
      <c r="Q163" s="27" t="s">
        <v>794</v>
      </c>
      <c r="R163" s="27" t="s">
        <v>794</v>
      </c>
      <c r="S163" s="27" t="s">
        <v>794</v>
      </c>
      <c r="T163" s="27" t="s">
        <v>794</v>
      </c>
      <c r="U163" s="27" t="s">
        <v>794</v>
      </c>
      <c r="V163" s="27" t="s">
        <v>794</v>
      </c>
      <c r="W163" s="27" t="s">
        <v>794</v>
      </c>
      <c r="X163" s="27" t="s">
        <v>794</v>
      </c>
      <c r="Y163" s="27" t="s">
        <v>794</v>
      </c>
      <c r="Z163" s="27" t="s">
        <v>794</v>
      </c>
      <c r="AA163" s="27" t="s">
        <v>794</v>
      </c>
      <c r="AB163" s="27" t="s">
        <v>794</v>
      </c>
      <c r="AC163" s="27" t="s">
        <v>794</v>
      </c>
      <c r="AD163" s="27" t="s">
        <v>794</v>
      </c>
    </row>
    <row r="164" spans="1:30" ht="14.25" x14ac:dyDescent="0.2">
      <c r="A164" s="173"/>
      <c r="B164" s="174"/>
      <c r="C164" s="25" t="s">
        <v>680</v>
      </c>
      <c r="D164" s="25" t="s">
        <v>20</v>
      </c>
      <c r="E164" s="25" t="s">
        <v>21</v>
      </c>
      <c r="F164" s="25" t="s">
        <v>23</v>
      </c>
      <c r="G164" s="25" t="s">
        <v>818</v>
      </c>
      <c r="H164" s="25" t="s">
        <v>819</v>
      </c>
      <c r="I164" s="27" t="s">
        <v>4564</v>
      </c>
      <c r="J164" s="27" t="s">
        <v>4573</v>
      </c>
      <c r="K164" s="27" t="s">
        <v>794</v>
      </c>
      <c r="L164" s="27" t="s">
        <v>794</v>
      </c>
      <c r="M164" s="27" t="s">
        <v>4568</v>
      </c>
      <c r="N164" s="27" t="s">
        <v>4562</v>
      </c>
      <c r="O164" s="27" t="s">
        <v>4563</v>
      </c>
      <c r="P164" s="27" t="s">
        <v>794</v>
      </c>
      <c r="Q164" s="27" t="s">
        <v>4567</v>
      </c>
      <c r="R164" s="27" t="s">
        <v>4566</v>
      </c>
      <c r="S164" s="27" t="s">
        <v>4570</v>
      </c>
      <c r="T164" s="27" t="s">
        <v>4571</v>
      </c>
      <c r="U164" s="27" t="s">
        <v>4561</v>
      </c>
      <c r="V164" s="27" t="s">
        <v>4569</v>
      </c>
      <c r="W164" s="27" t="s">
        <v>4572</v>
      </c>
      <c r="X164" s="27" t="s">
        <v>4565</v>
      </c>
      <c r="Y164" s="27" t="s">
        <v>820</v>
      </c>
      <c r="Z164" s="27" t="s">
        <v>2046</v>
      </c>
      <c r="AA164" s="27" t="s">
        <v>794</v>
      </c>
      <c r="AB164" s="27" t="s">
        <v>4575</v>
      </c>
      <c r="AC164" s="27" t="s">
        <v>794</v>
      </c>
      <c r="AD164" s="27" t="s">
        <v>4574</v>
      </c>
    </row>
    <row r="165" spans="1:30" ht="14.25" x14ac:dyDescent="0.2">
      <c r="A165" s="173"/>
      <c r="B165" s="174"/>
      <c r="C165" s="25" t="s">
        <v>672</v>
      </c>
      <c r="D165" s="25" t="s">
        <v>4521</v>
      </c>
      <c r="E165" s="25" t="s">
        <v>673</v>
      </c>
      <c r="F165" s="25" t="s">
        <v>674</v>
      </c>
      <c r="G165" s="25"/>
      <c r="H165" s="25"/>
      <c r="I165" s="27" t="s">
        <v>794</v>
      </c>
      <c r="J165" s="27" t="s">
        <v>794</v>
      </c>
      <c r="K165" s="27" t="s">
        <v>794</v>
      </c>
      <c r="L165" s="27" t="s">
        <v>794</v>
      </c>
      <c r="M165" s="27" t="s">
        <v>794</v>
      </c>
      <c r="N165" s="27" t="s">
        <v>794</v>
      </c>
      <c r="O165" s="27" t="s">
        <v>794</v>
      </c>
      <c r="P165" s="27" t="s">
        <v>794</v>
      </c>
      <c r="Q165" s="27" t="s">
        <v>794</v>
      </c>
      <c r="R165" s="27" t="s">
        <v>794</v>
      </c>
      <c r="S165" s="27" t="s">
        <v>794</v>
      </c>
      <c r="T165" s="27" t="s">
        <v>794</v>
      </c>
      <c r="U165" s="27" t="s">
        <v>794</v>
      </c>
      <c r="V165" s="27" t="s">
        <v>794</v>
      </c>
      <c r="W165" s="27" t="s">
        <v>794</v>
      </c>
      <c r="X165" s="27" t="s">
        <v>794</v>
      </c>
      <c r="Y165" s="27" t="s">
        <v>794</v>
      </c>
      <c r="Z165" s="27" t="s">
        <v>794</v>
      </c>
      <c r="AA165" s="27" t="s">
        <v>794</v>
      </c>
      <c r="AB165" s="27" t="s">
        <v>794</v>
      </c>
      <c r="AC165" s="27" t="s">
        <v>794</v>
      </c>
      <c r="AD165" s="27" t="s">
        <v>794</v>
      </c>
    </row>
    <row r="166" spans="1:30" ht="14.25" x14ac:dyDescent="0.2">
      <c r="A166" s="173"/>
      <c r="B166" s="174"/>
      <c r="C166" s="25" t="s">
        <v>690</v>
      </c>
      <c r="D166" s="25" t="s">
        <v>4538</v>
      </c>
      <c r="E166" s="25" t="s">
        <v>691</v>
      </c>
      <c r="F166" s="25" t="s">
        <v>81</v>
      </c>
      <c r="G166" s="25"/>
      <c r="H166" s="25"/>
      <c r="I166" s="27" t="s">
        <v>794</v>
      </c>
      <c r="J166" s="27" t="s">
        <v>794</v>
      </c>
      <c r="K166" s="27" t="s">
        <v>794</v>
      </c>
      <c r="L166" s="27" t="s">
        <v>794</v>
      </c>
      <c r="M166" s="27" t="s">
        <v>794</v>
      </c>
      <c r="N166" s="27" t="s">
        <v>794</v>
      </c>
      <c r="O166" s="27" t="s">
        <v>794</v>
      </c>
      <c r="P166" s="27" t="s">
        <v>794</v>
      </c>
      <c r="Q166" s="27" t="s">
        <v>794</v>
      </c>
      <c r="R166" s="27" t="s">
        <v>794</v>
      </c>
      <c r="S166" s="27" t="s">
        <v>794</v>
      </c>
      <c r="T166" s="27" t="s">
        <v>794</v>
      </c>
      <c r="U166" s="27" t="s">
        <v>794</v>
      </c>
      <c r="V166" s="27" t="s">
        <v>794</v>
      </c>
      <c r="W166" s="27" t="s">
        <v>794</v>
      </c>
      <c r="X166" s="27" t="s">
        <v>794</v>
      </c>
      <c r="Y166" s="27" t="s">
        <v>794</v>
      </c>
      <c r="Z166" s="27" t="s">
        <v>794</v>
      </c>
      <c r="AA166" s="27" t="s">
        <v>794</v>
      </c>
      <c r="AB166" s="27" t="s">
        <v>794</v>
      </c>
      <c r="AC166" s="27" t="s">
        <v>794</v>
      </c>
      <c r="AD166" s="27" t="s">
        <v>794</v>
      </c>
    </row>
    <row r="167" spans="1:30" ht="28.5" x14ac:dyDescent="0.2">
      <c r="A167" s="173"/>
      <c r="B167" s="174"/>
      <c r="C167" s="25" t="s">
        <v>80</v>
      </c>
      <c r="D167" s="25" t="s">
        <v>78</v>
      </c>
      <c r="E167" s="25" t="s">
        <v>79</v>
      </c>
      <c r="F167" s="25" t="s">
        <v>81</v>
      </c>
      <c r="G167" s="25" t="s">
        <v>914</v>
      </c>
      <c r="H167" s="25" t="s">
        <v>915</v>
      </c>
      <c r="I167" s="27" t="s">
        <v>5544</v>
      </c>
      <c r="J167" s="27" t="s">
        <v>5552</v>
      </c>
      <c r="K167" s="27" t="s">
        <v>5547</v>
      </c>
      <c r="L167" s="27" t="s">
        <v>5542</v>
      </c>
      <c r="M167" s="27" t="s">
        <v>5548</v>
      </c>
      <c r="N167" s="27" t="s">
        <v>5540</v>
      </c>
      <c r="O167" s="27" t="s">
        <v>5541</v>
      </c>
      <c r="P167" s="27" t="s">
        <v>794</v>
      </c>
      <c r="Q167" s="27" t="s">
        <v>5546</v>
      </c>
      <c r="R167" s="27" t="s">
        <v>5545</v>
      </c>
      <c r="S167" s="27" t="s">
        <v>5550</v>
      </c>
      <c r="T167" s="27" t="s">
        <v>5551</v>
      </c>
      <c r="U167" s="27" t="s">
        <v>794</v>
      </c>
      <c r="V167" s="27" t="s">
        <v>5549</v>
      </c>
      <c r="W167" s="27" t="s">
        <v>794</v>
      </c>
      <c r="X167" s="27" t="s">
        <v>794</v>
      </c>
      <c r="Y167" s="27" t="s">
        <v>916</v>
      </c>
      <c r="Z167" s="27" t="s">
        <v>2064</v>
      </c>
      <c r="AA167" s="27" t="s">
        <v>5543</v>
      </c>
      <c r="AB167" s="27" t="s">
        <v>5554</v>
      </c>
      <c r="AC167" s="27" t="s">
        <v>5539</v>
      </c>
      <c r="AD167" s="27" t="s">
        <v>5553</v>
      </c>
    </row>
    <row r="168" spans="1:30" ht="14.25" x14ac:dyDescent="0.2">
      <c r="A168" s="173"/>
      <c r="B168" s="174"/>
      <c r="C168" s="25" t="s">
        <v>675</v>
      </c>
      <c r="D168" s="25" t="s">
        <v>4528</v>
      </c>
      <c r="E168" s="25" t="s">
        <v>676</v>
      </c>
      <c r="F168" s="25" t="s">
        <v>677</v>
      </c>
      <c r="G168" s="25"/>
      <c r="H168" s="25"/>
      <c r="I168" s="27" t="s">
        <v>794</v>
      </c>
      <c r="J168" s="27" t="s">
        <v>794</v>
      </c>
      <c r="K168" s="27" t="s">
        <v>794</v>
      </c>
      <c r="L168" s="27" t="s">
        <v>794</v>
      </c>
      <c r="M168" s="27" t="s">
        <v>794</v>
      </c>
      <c r="N168" s="27" t="s">
        <v>794</v>
      </c>
      <c r="O168" s="27" t="s">
        <v>794</v>
      </c>
      <c r="P168" s="27" t="s">
        <v>794</v>
      </c>
      <c r="Q168" s="27" t="s">
        <v>794</v>
      </c>
      <c r="R168" s="27" t="s">
        <v>794</v>
      </c>
      <c r="S168" s="27" t="s">
        <v>794</v>
      </c>
      <c r="T168" s="27" t="s">
        <v>794</v>
      </c>
      <c r="U168" s="27" t="s">
        <v>794</v>
      </c>
      <c r="V168" s="27" t="s">
        <v>794</v>
      </c>
      <c r="W168" s="27" t="s">
        <v>794</v>
      </c>
      <c r="X168" s="27" t="s">
        <v>794</v>
      </c>
      <c r="Y168" s="27" t="s">
        <v>794</v>
      </c>
      <c r="Z168" s="27" t="s">
        <v>794</v>
      </c>
      <c r="AA168" s="27" t="s">
        <v>794</v>
      </c>
      <c r="AB168" s="27" t="s">
        <v>794</v>
      </c>
      <c r="AC168" s="27" t="s">
        <v>794</v>
      </c>
      <c r="AD168" s="27" t="s">
        <v>794</v>
      </c>
    </row>
    <row r="169" spans="1:30" ht="14.25" x14ac:dyDescent="0.2">
      <c r="A169" s="173"/>
      <c r="B169" s="174"/>
      <c r="C169" s="25" t="s">
        <v>678</v>
      </c>
      <c r="D169" s="25" t="s">
        <v>4529</v>
      </c>
      <c r="E169" s="25" t="s">
        <v>679</v>
      </c>
      <c r="F169" s="25" t="s">
        <v>677</v>
      </c>
      <c r="G169" s="25"/>
      <c r="H169" s="25"/>
      <c r="I169" s="27" t="s">
        <v>794</v>
      </c>
      <c r="J169" s="27" t="s">
        <v>794</v>
      </c>
      <c r="K169" s="27" t="s">
        <v>794</v>
      </c>
      <c r="L169" s="27" t="s">
        <v>794</v>
      </c>
      <c r="M169" s="27" t="s">
        <v>794</v>
      </c>
      <c r="N169" s="27" t="s">
        <v>794</v>
      </c>
      <c r="O169" s="27" t="s">
        <v>794</v>
      </c>
      <c r="P169" s="27" t="s">
        <v>794</v>
      </c>
      <c r="Q169" s="27" t="s">
        <v>794</v>
      </c>
      <c r="R169" s="27" t="s">
        <v>794</v>
      </c>
      <c r="S169" s="27" t="s">
        <v>794</v>
      </c>
      <c r="T169" s="27" t="s">
        <v>794</v>
      </c>
      <c r="U169" s="27" t="s">
        <v>794</v>
      </c>
      <c r="V169" s="27" t="s">
        <v>794</v>
      </c>
      <c r="W169" s="27" t="s">
        <v>794</v>
      </c>
      <c r="X169" s="27" t="s">
        <v>794</v>
      </c>
      <c r="Y169" s="27" t="s">
        <v>794</v>
      </c>
      <c r="Z169" s="27" t="s">
        <v>794</v>
      </c>
      <c r="AA169" s="27" t="s">
        <v>794</v>
      </c>
      <c r="AB169" s="27" t="s">
        <v>794</v>
      </c>
      <c r="AC169" s="27" t="s">
        <v>794</v>
      </c>
      <c r="AD169" s="27" t="s">
        <v>794</v>
      </c>
    </row>
    <row r="170" spans="1:30" ht="14.25" x14ac:dyDescent="0.2">
      <c r="A170" s="173"/>
      <c r="B170" s="174"/>
      <c r="C170" s="25" t="s">
        <v>689</v>
      </c>
      <c r="D170" s="25" t="s">
        <v>4524</v>
      </c>
      <c r="E170" s="25" t="s">
        <v>202</v>
      </c>
      <c r="F170" s="25" t="s">
        <v>203</v>
      </c>
      <c r="G170" s="25"/>
      <c r="H170" s="25"/>
      <c r="I170" s="27" t="s">
        <v>794</v>
      </c>
      <c r="J170" s="27" t="s">
        <v>794</v>
      </c>
      <c r="K170" s="27" t="s">
        <v>794</v>
      </c>
      <c r="L170" s="27" t="s">
        <v>794</v>
      </c>
      <c r="M170" s="27" t="s">
        <v>794</v>
      </c>
      <c r="N170" s="27" t="s">
        <v>794</v>
      </c>
      <c r="O170" s="27" t="s">
        <v>794</v>
      </c>
      <c r="P170" s="27" t="s">
        <v>794</v>
      </c>
      <c r="Q170" s="27" t="s">
        <v>794</v>
      </c>
      <c r="R170" s="27" t="s">
        <v>794</v>
      </c>
      <c r="S170" s="27" t="s">
        <v>794</v>
      </c>
      <c r="T170" s="27" t="s">
        <v>794</v>
      </c>
      <c r="U170" s="27" t="s">
        <v>794</v>
      </c>
      <c r="V170" s="27" t="s">
        <v>794</v>
      </c>
      <c r="W170" s="27" t="s">
        <v>794</v>
      </c>
      <c r="X170" s="27" t="s">
        <v>794</v>
      </c>
      <c r="Y170" s="27" t="s">
        <v>794</v>
      </c>
      <c r="Z170" s="27" t="s">
        <v>794</v>
      </c>
      <c r="AA170" s="27" t="s">
        <v>794</v>
      </c>
      <c r="AB170" s="27" t="s">
        <v>794</v>
      </c>
      <c r="AC170" s="27" t="s">
        <v>794</v>
      </c>
      <c r="AD170" s="27" t="s">
        <v>4833</v>
      </c>
    </row>
    <row r="171" spans="1:30" ht="28.5" x14ac:dyDescent="0.2">
      <c r="A171" s="175"/>
      <c r="B171" s="176"/>
      <c r="C171" s="32" t="s">
        <v>688</v>
      </c>
      <c r="D171" s="32" t="s">
        <v>70</v>
      </c>
      <c r="E171" s="32" t="s">
        <v>71</v>
      </c>
      <c r="F171" s="32" t="s">
        <v>72</v>
      </c>
      <c r="G171" s="32" t="s">
        <v>906</v>
      </c>
      <c r="H171" s="32" t="s">
        <v>907</v>
      </c>
      <c r="I171" s="33" t="s">
        <v>3957</v>
      </c>
      <c r="J171" s="33" t="s">
        <v>3968</v>
      </c>
      <c r="K171" s="33" t="s">
        <v>3961</v>
      </c>
      <c r="L171" s="33" t="s">
        <v>3955</v>
      </c>
      <c r="M171" s="33" t="s">
        <v>3962</v>
      </c>
      <c r="N171" s="33" t="s">
        <v>3953</v>
      </c>
      <c r="O171" s="33" t="s">
        <v>3954</v>
      </c>
      <c r="P171" s="33" t="s">
        <v>3966</v>
      </c>
      <c r="Q171" s="33" t="s">
        <v>3960</v>
      </c>
      <c r="R171" s="33" t="s">
        <v>3959</v>
      </c>
      <c r="S171" s="33" t="s">
        <v>3964</v>
      </c>
      <c r="T171" s="33" t="s">
        <v>3965</v>
      </c>
      <c r="U171" s="33" t="s">
        <v>3951</v>
      </c>
      <c r="V171" s="33" t="s">
        <v>3963</v>
      </c>
      <c r="W171" s="33" t="s">
        <v>3967</v>
      </c>
      <c r="X171" s="33" t="s">
        <v>3958</v>
      </c>
      <c r="Y171" s="33" t="s">
        <v>908</v>
      </c>
      <c r="Z171" s="33" t="s">
        <v>2026</v>
      </c>
      <c r="AA171" s="33" t="s">
        <v>3956</v>
      </c>
      <c r="AB171" s="33" t="s">
        <v>3970</v>
      </c>
      <c r="AC171" s="33" t="s">
        <v>3952</v>
      </c>
      <c r="AD171" s="33" t="s">
        <v>3969</v>
      </c>
    </row>
    <row r="173" spans="1:30" ht="15" customHeight="1" x14ac:dyDescent="0.2">
      <c r="A173" s="177" t="s">
        <v>9354</v>
      </c>
      <c r="B173" s="177" t="s">
        <v>10718</v>
      </c>
      <c r="C173" s="34" t="s">
        <v>101</v>
      </c>
      <c r="D173" s="34" t="s">
        <v>100</v>
      </c>
      <c r="E173" s="50" t="s">
        <v>98</v>
      </c>
      <c r="F173" s="34" t="s">
        <v>94</v>
      </c>
      <c r="G173" s="34" t="s">
        <v>2139</v>
      </c>
      <c r="H173" s="34" t="s">
        <v>934</v>
      </c>
      <c r="I173" s="36" t="s">
        <v>794</v>
      </c>
      <c r="J173" s="36" t="s">
        <v>794</v>
      </c>
      <c r="K173" s="36" t="s">
        <v>794</v>
      </c>
      <c r="L173" s="36" t="s">
        <v>794</v>
      </c>
      <c r="M173" s="36" t="s">
        <v>794</v>
      </c>
      <c r="N173" s="51" t="s">
        <v>794</v>
      </c>
      <c r="O173" s="36" t="s">
        <v>794</v>
      </c>
      <c r="P173" s="36" t="s">
        <v>794</v>
      </c>
      <c r="Q173" s="36" t="s">
        <v>794</v>
      </c>
      <c r="R173" s="36" t="s">
        <v>794</v>
      </c>
      <c r="S173" s="36" t="s">
        <v>794</v>
      </c>
      <c r="T173" s="36" t="s">
        <v>794</v>
      </c>
      <c r="U173" s="36" t="s">
        <v>794</v>
      </c>
      <c r="V173" s="36" t="s">
        <v>794</v>
      </c>
      <c r="W173" s="36" t="s">
        <v>794</v>
      </c>
      <c r="X173" s="36" t="s">
        <v>794</v>
      </c>
      <c r="Y173" s="36" t="s">
        <v>935</v>
      </c>
      <c r="Z173" s="36" t="s">
        <v>794</v>
      </c>
      <c r="AA173" s="36" t="s">
        <v>794</v>
      </c>
      <c r="AB173" s="36" t="s">
        <v>794</v>
      </c>
      <c r="AC173" s="36" t="s">
        <v>794</v>
      </c>
      <c r="AD173" s="36" t="s">
        <v>794</v>
      </c>
    </row>
    <row r="174" spans="1:30" ht="14.25" x14ac:dyDescent="0.2">
      <c r="A174" s="178"/>
      <c r="B174" s="178"/>
      <c r="C174" s="25" t="s">
        <v>102</v>
      </c>
      <c r="D174" s="25" t="s">
        <v>3746</v>
      </c>
      <c r="E174" s="38" t="s">
        <v>97</v>
      </c>
      <c r="F174" s="25" t="s">
        <v>96</v>
      </c>
      <c r="G174" s="25" t="s">
        <v>933</v>
      </c>
      <c r="H174" s="25" t="s">
        <v>934</v>
      </c>
      <c r="I174" s="27" t="s">
        <v>794</v>
      </c>
      <c r="J174" s="27" t="s">
        <v>794</v>
      </c>
      <c r="K174" s="27" t="s">
        <v>794</v>
      </c>
      <c r="L174" s="27" t="s">
        <v>794</v>
      </c>
      <c r="M174" s="27" t="s">
        <v>794</v>
      </c>
      <c r="N174" s="39" t="s">
        <v>794</v>
      </c>
      <c r="O174" s="27" t="s">
        <v>794</v>
      </c>
      <c r="P174" s="27" t="s">
        <v>794</v>
      </c>
      <c r="Q174" s="27" t="s">
        <v>794</v>
      </c>
      <c r="R174" s="27" t="s">
        <v>794</v>
      </c>
      <c r="S174" s="27" t="s">
        <v>794</v>
      </c>
      <c r="T174" s="27" t="s">
        <v>794</v>
      </c>
      <c r="U174" s="27" t="s">
        <v>794</v>
      </c>
      <c r="V174" s="27" t="s">
        <v>794</v>
      </c>
      <c r="W174" s="27" t="s">
        <v>794</v>
      </c>
      <c r="X174" s="27" t="s">
        <v>794</v>
      </c>
      <c r="Y174" s="27" t="s">
        <v>935</v>
      </c>
      <c r="Z174" s="27" t="s">
        <v>2140</v>
      </c>
      <c r="AA174" s="27" t="s">
        <v>794</v>
      </c>
      <c r="AB174" s="27" t="s">
        <v>794</v>
      </c>
      <c r="AC174" s="27" t="s">
        <v>794</v>
      </c>
      <c r="AD174" s="27" t="s">
        <v>3745</v>
      </c>
    </row>
    <row r="175" spans="1:30" ht="14.25" x14ac:dyDescent="0.2">
      <c r="A175" s="178"/>
      <c r="B175" s="179"/>
      <c r="C175" s="32" t="s">
        <v>103</v>
      </c>
      <c r="D175" s="32" t="s">
        <v>104</v>
      </c>
      <c r="E175" s="52" t="s">
        <v>99</v>
      </c>
      <c r="F175" s="32" t="s">
        <v>95</v>
      </c>
      <c r="G175" s="32" t="s">
        <v>933</v>
      </c>
      <c r="H175" s="32" t="s">
        <v>934</v>
      </c>
      <c r="I175" s="33" t="s">
        <v>9296</v>
      </c>
      <c r="J175" s="33" t="s">
        <v>9307</v>
      </c>
      <c r="K175" s="33" t="s">
        <v>9300</v>
      </c>
      <c r="L175" s="33" t="s">
        <v>9294</v>
      </c>
      <c r="M175" s="33" t="s">
        <v>9301</v>
      </c>
      <c r="N175" s="53" t="s">
        <v>9292</v>
      </c>
      <c r="O175" s="33" t="s">
        <v>9293</v>
      </c>
      <c r="P175" s="33" t="s">
        <v>9305</v>
      </c>
      <c r="Q175" s="33" t="s">
        <v>9299</v>
      </c>
      <c r="R175" s="33" t="s">
        <v>9298</v>
      </c>
      <c r="S175" s="33" t="s">
        <v>9303</v>
      </c>
      <c r="T175" s="33" t="s">
        <v>9304</v>
      </c>
      <c r="U175" s="33" t="s">
        <v>9290</v>
      </c>
      <c r="V175" s="33" t="s">
        <v>9302</v>
      </c>
      <c r="W175" s="33" t="s">
        <v>9306</v>
      </c>
      <c r="X175" s="33" t="s">
        <v>9297</v>
      </c>
      <c r="Y175" s="33" t="s">
        <v>935</v>
      </c>
      <c r="Z175" s="33" t="s">
        <v>2140</v>
      </c>
      <c r="AA175" s="33" t="s">
        <v>9295</v>
      </c>
      <c r="AB175" s="33" t="s">
        <v>9309</v>
      </c>
      <c r="AC175" s="33" t="s">
        <v>9291</v>
      </c>
      <c r="AD175" s="33" t="s">
        <v>9308</v>
      </c>
    </row>
    <row r="176" spans="1:30" ht="14.25" x14ac:dyDescent="0.2">
      <c r="A176" s="178"/>
      <c r="B176" s="178" t="s">
        <v>9355</v>
      </c>
      <c r="C176" s="34" t="s">
        <v>50</v>
      </c>
      <c r="D176" s="34" t="s">
        <v>48</v>
      </c>
      <c r="E176" s="50" t="s">
        <v>49</v>
      </c>
      <c r="F176" s="34" t="s">
        <v>867</v>
      </c>
      <c r="G176" s="34" t="s">
        <v>864</v>
      </c>
      <c r="H176" s="34" t="s">
        <v>866</v>
      </c>
      <c r="I176" s="36" t="s">
        <v>3555</v>
      </c>
      <c r="J176" s="36" t="s">
        <v>3566</v>
      </c>
      <c r="K176" s="36" t="s">
        <v>3559</v>
      </c>
      <c r="L176" s="36" t="s">
        <v>3553</v>
      </c>
      <c r="M176" s="36" t="s">
        <v>3560</v>
      </c>
      <c r="N176" s="51" t="s">
        <v>3551</v>
      </c>
      <c r="O176" s="36" t="s">
        <v>3552</v>
      </c>
      <c r="P176" s="36" t="s">
        <v>3564</v>
      </c>
      <c r="Q176" s="36" t="s">
        <v>3558</v>
      </c>
      <c r="R176" s="36" t="s">
        <v>3557</v>
      </c>
      <c r="S176" s="36" t="s">
        <v>3562</v>
      </c>
      <c r="T176" s="36" t="s">
        <v>3563</v>
      </c>
      <c r="U176" s="36" t="s">
        <v>3550</v>
      </c>
      <c r="V176" s="36" t="s">
        <v>3561</v>
      </c>
      <c r="W176" s="36" t="s">
        <v>3565</v>
      </c>
      <c r="X176" s="36" t="s">
        <v>3556</v>
      </c>
      <c r="Y176" s="36" t="s">
        <v>865</v>
      </c>
      <c r="Z176" s="36" t="s">
        <v>2024</v>
      </c>
      <c r="AA176" s="36" t="s">
        <v>3554</v>
      </c>
      <c r="AB176" s="36" t="s">
        <v>3568</v>
      </c>
      <c r="AC176" s="36" t="s">
        <v>794</v>
      </c>
      <c r="AD176" s="36" t="s">
        <v>3567</v>
      </c>
    </row>
    <row r="177" spans="1:30" ht="14.25" x14ac:dyDescent="0.2">
      <c r="A177" s="178"/>
      <c r="B177" s="178"/>
      <c r="C177" s="25" t="s">
        <v>108</v>
      </c>
      <c r="D177" s="25" t="s">
        <v>110</v>
      </c>
      <c r="E177" s="38" t="s">
        <v>109</v>
      </c>
      <c r="F177" s="25" t="s">
        <v>867</v>
      </c>
      <c r="G177" s="25" t="s">
        <v>2048</v>
      </c>
      <c r="H177" s="25"/>
      <c r="I177" s="27" t="s">
        <v>3593</v>
      </c>
      <c r="J177" s="27" t="s">
        <v>3604</v>
      </c>
      <c r="K177" s="27" t="s">
        <v>3597</v>
      </c>
      <c r="L177" s="27" t="s">
        <v>3591</v>
      </c>
      <c r="M177" s="27" t="s">
        <v>3598</v>
      </c>
      <c r="N177" s="39" t="s">
        <v>3589</v>
      </c>
      <c r="O177" s="27" t="s">
        <v>3590</v>
      </c>
      <c r="P177" s="27" t="s">
        <v>3602</v>
      </c>
      <c r="Q177" s="27" t="s">
        <v>3596</v>
      </c>
      <c r="R177" s="27" t="s">
        <v>3595</v>
      </c>
      <c r="S177" s="27" t="s">
        <v>3600</v>
      </c>
      <c r="T177" s="27" t="s">
        <v>3601</v>
      </c>
      <c r="U177" s="27" t="s">
        <v>3588</v>
      </c>
      <c r="V177" s="27" t="s">
        <v>3599</v>
      </c>
      <c r="W177" s="27" t="s">
        <v>3603</v>
      </c>
      <c r="X177" s="27" t="s">
        <v>3594</v>
      </c>
      <c r="Y177" s="27" t="s">
        <v>871</v>
      </c>
      <c r="Z177" s="27" t="s">
        <v>2049</v>
      </c>
      <c r="AA177" s="27" t="s">
        <v>3592</v>
      </c>
      <c r="AB177" s="27" t="s">
        <v>3606</v>
      </c>
      <c r="AC177" s="27" t="s">
        <v>794</v>
      </c>
      <c r="AD177" s="27" t="s">
        <v>3605</v>
      </c>
    </row>
    <row r="178" spans="1:30" ht="14.25" x14ac:dyDescent="0.2">
      <c r="A178" s="178"/>
      <c r="B178" s="179"/>
      <c r="C178" s="32" t="s">
        <v>105</v>
      </c>
      <c r="D178" s="32" t="s">
        <v>107</v>
      </c>
      <c r="E178" s="52" t="s">
        <v>106</v>
      </c>
      <c r="F178" s="32" t="s">
        <v>867</v>
      </c>
      <c r="G178" s="32" t="s">
        <v>869</v>
      </c>
      <c r="H178" s="32" t="s">
        <v>870</v>
      </c>
      <c r="I178" s="33" t="s">
        <v>3574</v>
      </c>
      <c r="J178" s="33" t="s">
        <v>3585</v>
      </c>
      <c r="K178" s="33" t="s">
        <v>3578</v>
      </c>
      <c r="L178" s="33" t="s">
        <v>3572</v>
      </c>
      <c r="M178" s="33" t="s">
        <v>3579</v>
      </c>
      <c r="N178" s="53" t="s">
        <v>3570</v>
      </c>
      <c r="O178" s="33" t="s">
        <v>3571</v>
      </c>
      <c r="P178" s="33" t="s">
        <v>3583</v>
      </c>
      <c r="Q178" s="33" t="s">
        <v>3577</v>
      </c>
      <c r="R178" s="33" t="s">
        <v>3576</v>
      </c>
      <c r="S178" s="33" t="s">
        <v>3581</v>
      </c>
      <c r="T178" s="33" t="s">
        <v>3582</v>
      </c>
      <c r="U178" s="33" t="s">
        <v>3569</v>
      </c>
      <c r="V178" s="33" t="s">
        <v>3580</v>
      </c>
      <c r="W178" s="33" t="s">
        <v>3584</v>
      </c>
      <c r="X178" s="33" t="s">
        <v>3575</v>
      </c>
      <c r="Y178" s="33" t="s">
        <v>868</v>
      </c>
      <c r="Z178" s="33" t="s">
        <v>2025</v>
      </c>
      <c r="AA178" s="33" t="s">
        <v>3573</v>
      </c>
      <c r="AB178" s="33" t="s">
        <v>3587</v>
      </c>
      <c r="AC178" s="33" t="s">
        <v>794</v>
      </c>
      <c r="AD178" s="33" t="s">
        <v>3586</v>
      </c>
    </row>
    <row r="179" spans="1:30" ht="14.25" x14ac:dyDescent="0.2">
      <c r="A179" s="178"/>
      <c r="B179" s="177" t="s">
        <v>10994</v>
      </c>
      <c r="C179" s="34" t="s">
        <v>123</v>
      </c>
      <c r="D179" s="34" t="s">
        <v>111</v>
      </c>
      <c r="E179" s="50" t="s">
        <v>112</v>
      </c>
      <c r="F179" s="34" t="s">
        <v>114</v>
      </c>
      <c r="G179" s="34" t="s">
        <v>2092</v>
      </c>
      <c r="H179" s="35" t="s">
        <v>6317</v>
      </c>
      <c r="I179" s="36" t="s">
        <v>6282</v>
      </c>
      <c r="J179" s="36" t="s">
        <v>6291</v>
      </c>
      <c r="K179" s="36" t="s">
        <v>6286</v>
      </c>
      <c r="L179" s="36" t="s">
        <v>794</v>
      </c>
      <c r="M179" s="36" t="s">
        <v>6287</v>
      </c>
      <c r="N179" s="51" t="s">
        <v>6280</v>
      </c>
      <c r="O179" s="36" t="s">
        <v>6281</v>
      </c>
      <c r="P179" s="36" t="s">
        <v>794</v>
      </c>
      <c r="Q179" s="36" t="s">
        <v>6285</v>
      </c>
      <c r="R179" s="36" t="s">
        <v>6284</v>
      </c>
      <c r="S179" s="36" t="s">
        <v>6289</v>
      </c>
      <c r="T179" s="36" t="s">
        <v>6290</v>
      </c>
      <c r="U179" s="36" t="s">
        <v>6278</v>
      </c>
      <c r="V179" s="36" t="s">
        <v>6288</v>
      </c>
      <c r="W179" s="36" t="s">
        <v>794</v>
      </c>
      <c r="X179" s="36" t="s">
        <v>6283</v>
      </c>
      <c r="Y179" s="36" t="s">
        <v>794</v>
      </c>
      <c r="Z179" s="36" t="s">
        <v>794</v>
      </c>
      <c r="AA179" s="36" t="s">
        <v>794</v>
      </c>
      <c r="AB179" s="36" t="s">
        <v>6293</v>
      </c>
      <c r="AC179" s="36" t="s">
        <v>6279</v>
      </c>
      <c r="AD179" s="36" t="s">
        <v>6292</v>
      </c>
    </row>
    <row r="180" spans="1:30" ht="14.25" x14ac:dyDescent="0.2">
      <c r="A180" s="178"/>
      <c r="B180" s="178"/>
      <c r="C180" s="25" t="s">
        <v>119</v>
      </c>
      <c r="D180" s="25" t="s">
        <v>117</v>
      </c>
      <c r="E180" s="38" t="s">
        <v>118</v>
      </c>
      <c r="F180" s="25" t="s">
        <v>114</v>
      </c>
      <c r="G180" s="25" t="s">
        <v>936</v>
      </c>
      <c r="H180" s="25" t="s">
        <v>937</v>
      </c>
      <c r="I180" s="27" t="s">
        <v>6335</v>
      </c>
      <c r="J180" s="27" t="s">
        <v>794</v>
      </c>
      <c r="K180" s="27" t="s">
        <v>6339</v>
      </c>
      <c r="L180" s="27" t="s">
        <v>6334</v>
      </c>
      <c r="M180" s="27" t="s">
        <v>6340</v>
      </c>
      <c r="N180" s="39" t="s">
        <v>6332</v>
      </c>
      <c r="O180" s="27" t="s">
        <v>6333</v>
      </c>
      <c r="P180" s="27" t="s">
        <v>6344</v>
      </c>
      <c r="Q180" s="27" t="s">
        <v>6338</v>
      </c>
      <c r="R180" s="27" t="s">
        <v>6337</v>
      </c>
      <c r="S180" s="27" t="s">
        <v>6342</v>
      </c>
      <c r="T180" s="27" t="s">
        <v>6343</v>
      </c>
      <c r="U180" s="27" t="s">
        <v>6330</v>
      </c>
      <c r="V180" s="27" t="s">
        <v>6341</v>
      </c>
      <c r="W180" s="27" t="s">
        <v>6345</v>
      </c>
      <c r="X180" s="27" t="s">
        <v>6336</v>
      </c>
      <c r="Y180" s="27" t="s">
        <v>938</v>
      </c>
      <c r="Z180" s="27" t="s">
        <v>2090</v>
      </c>
      <c r="AA180" s="27" t="s">
        <v>794</v>
      </c>
      <c r="AB180" s="27" t="s">
        <v>6347</v>
      </c>
      <c r="AC180" s="27" t="s">
        <v>6331</v>
      </c>
      <c r="AD180" s="27" t="s">
        <v>6346</v>
      </c>
    </row>
    <row r="181" spans="1:30" ht="14.25" x14ac:dyDescent="0.2">
      <c r="A181" s="178"/>
      <c r="B181" s="178"/>
      <c r="C181" s="25" t="s">
        <v>134</v>
      </c>
      <c r="D181" s="25" t="s">
        <v>132</v>
      </c>
      <c r="E181" s="38" t="s">
        <v>133</v>
      </c>
      <c r="F181" s="25" t="s">
        <v>114</v>
      </c>
      <c r="G181" s="25" t="s">
        <v>2091</v>
      </c>
      <c r="H181" s="26" t="s">
        <v>6318</v>
      </c>
      <c r="I181" s="27" t="s">
        <v>6299</v>
      </c>
      <c r="J181" s="27" t="s">
        <v>6309</v>
      </c>
      <c r="K181" s="27" t="s">
        <v>6302</v>
      </c>
      <c r="L181" s="27" t="s">
        <v>6298</v>
      </c>
      <c r="M181" s="27" t="s">
        <v>6303</v>
      </c>
      <c r="N181" s="39" t="s">
        <v>6296</v>
      </c>
      <c r="O181" s="27" t="s">
        <v>6297</v>
      </c>
      <c r="P181" s="27" t="s">
        <v>6307</v>
      </c>
      <c r="Q181" s="27" t="s">
        <v>6301</v>
      </c>
      <c r="R181" s="27" t="s">
        <v>6300</v>
      </c>
      <c r="S181" s="27" t="s">
        <v>6305</v>
      </c>
      <c r="T181" s="27" t="s">
        <v>6306</v>
      </c>
      <c r="U181" s="27" t="s">
        <v>6294</v>
      </c>
      <c r="V181" s="27" t="s">
        <v>6304</v>
      </c>
      <c r="W181" s="27" t="s">
        <v>6308</v>
      </c>
      <c r="X181" s="27" t="s">
        <v>794</v>
      </c>
      <c r="Y181" s="27" t="s">
        <v>794</v>
      </c>
      <c r="Z181" s="27" t="s">
        <v>2094</v>
      </c>
      <c r="AA181" s="27" t="s">
        <v>794</v>
      </c>
      <c r="AB181" s="27" t="s">
        <v>6311</v>
      </c>
      <c r="AC181" s="27" t="s">
        <v>6295</v>
      </c>
      <c r="AD181" s="27" t="s">
        <v>6310</v>
      </c>
    </row>
    <row r="182" spans="1:30" ht="14.25" x14ac:dyDescent="0.2">
      <c r="A182" s="178"/>
      <c r="B182" s="178"/>
      <c r="C182" s="25" t="s">
        <v>122</v>
      </c>
      <c r="D182" s="25" t="s">
        <v>120</v>
      </c>
      <c r="E182" s="38" t="s">
        <v>121</v>
      </c>
      <c r="F182" s="25" t="s">
        <v>114</v>
      </c>
      <c r="G182" s="25" t="s">
        <v>940</v>
      </c>
      <c r="H182" s="25" t="s">
        <v>941</v>
      </c>
      <c r="I182" s="27" t="s">
        <v>6354</v>
      </c>
      <c r="J182" s="27" t="s">
        <v>6364</v>
      </c>
      <c r="K182" s="27" t="s">
        <v>6358</v>
      </c>
      <c r="L182" s="27" t="s">
        <v>6352</v>
      </c>
      <c r="M182" s="27" t="s">
        <v>6359</v>
      </c>
      <c r="N182" s="39" t="s">
        <v>6350</v>
      </c>
      <c r="O182" s="27" t="s">
        <v>6351</v>
      </c>
      <c r="P182" s="27" t="s">
        <v>6362</v>
      </c>
      <c r="Q182" s="27" t="s">
        <v>6357</v>
      </c>
      <c r="R182" s="27" t="s">
        <v>6356</v>
      </c>
      <c r="S182" s="27" t="s">
        <v>794</v>
      </c>
      <c r="T182" s="27" t="s">
        <v>6361</v>
      </c>
      <c r="U182" s="27" t="s">
        <v>6348</v>
      </c>
      <c r="V182" s="27" t="s">
        <v>6360</v>
      </c>
      <c r="W182" s="27" t="s">
        <v>6363</v>
      </c>
      <c r="X182" s="27" t="s">
        <v>6355</v>
      </c>
      <c r="Y182" s="27" t="s">
        <v>939</v>
      </c>
      <c r="Z182" s="27" t="s">
        <v>2095</v>
      </c>
      <c r="AA182" s="27" t="s">
        <v>6353</v>
      </c>
      <c r="AB182" s="27" t="s">
        <v>6366</v>
      </c>
      <c r="AC182" s="27" t="s">
        <v>6349</v>
      </c>
      <c r="AD182" s="27" t="s">
        <v>6365</v>
      </c>
    </row>
    <row r="183" spans="1:30" ht="14.25" x14ac:dyDescent="0.2">
      <c r="A183" s="178"/>
      <c r="B183" s="178"/>
      <c r="C183" s="25" t="s">
        <v>137</v>
      </c>
      <c r="D183" s="25" t="s">
        <v>135</v>
      </c>
      <c r="E183" s="38" t="s">
        <v>136</v>
      </c>
      <c r="F183" s="25" t="s">
        <v>114</v>
      </c>
      <c r="G183" s="25" t="s">
        <v>2093</v>
      </c>
      <c r="H183" s="26" t="s">
        <v>6316</v>
      </c>
      <c r="I183" s="27" t="s">
        <v>6319</v>
      </c>
      <c r="J183" s="27" t="s">
        <v>6327</v>
      </c>
      <c r="K183" s="27" t="s">
        <v>6323</v>
      </c>
      <c r="L183" s="27" t="s">
        <v>794</v>
      </c>
      <c r="M183" s="27" t="s">
        <v>6324</v>
      </c>
      <c r="N183" s="39" t="s">
        <v>6314</v>
      </c>
      <c r="O183" s="27" t="s">
        <v>6315</v>
      </c>
      <c r="P183" s="27" t="s">
        <v>794</v>
      </c>
      <c r="Q183" s="27" t="s">
        <v>6322</v>
      </c>
      <c r="R183" s="27" t="s">
        <v>6321</v>
      </c>
      <c r="S183" s="27" t="s">
        <v>6325</v>
      </c>
      <c r="T183" s="27" t="s">
        <v>6326</v>
      </c>
      <c r="U183" s="27" t="s">
        <v>6312</v>
      </c>
      <c r="V183" s="27" t="s">
        <v>794</v>
      </c>
      <c r="W183" s="27" t="s">
        <v>794</v>
      </c>
      <c r="X183" s="27" t="s">
        <v>6320</v>
      </c>
      <c r="Y183" s="27" t="s">
        <v>794</v>
      </c>
      <c r="Z183" s="27" t="s">
        <v>794</v>
      </c>
      <c r="AA183" s="27" t="s">
        <v>794</v>
      </c>
      <c r="AB183" s="27" t="s">
        <v>6329</v>
      </c>
      <c r="AC183" s="27" t="s">
        <v>6313</v>
      </c>
      <c r="AD183" s="27" t="s">
        <v>6328</v>
      </c>
    </row>
    <row r="184" spans="1:30" ht="14.25" x14ac:dyDescent="0.2">
      <c r="A184" s="178"/>
      <c r="B184" s="178"/>
      <c r="C184" s="25" t="s">
        <v>11932</v>
      </c>
      <c r="D184" s="25" t="s">
        <v>127</v>
      </c>
      <c r="E184" s="38" t="s">
        <v>128</v>
      </c>
      <c r="F184" s="25" t="s">
        <v>114</v>
      </c>
      <c r="G184" s="25" t="s">
        <v>2097</v>
      </c>
      <c r="H184" s="26" t="s">
        <v>6367</v>
      </c>
      <c r="I184" s="27" t="s">
        <v>6373</v>
      </c>
      <c r="J184" s="27" t="s">
        <v>794</v>
      </c>
      <c r="K184" s="27" t="s">
        <v>6376</v>
      </c>
      <c r="L184" s="27" t="s">
        <v>6372</v>
      </c>
      <c r="M184" s="27" t="s">
        <v>6377</v>
      </c>
      <c r="N184" s="39" t="s">
        <v>6370</v>
      </c>
      <c r="O184" s="27" t="s">
        <v>6371</v>
      </c>
      <c r="P184" s="27" t="s">
        <v>6381</v>
      </c>
      <c r="Q184" s="27" t="s">
        <v>6375</v>
      </c>
      <c r="R184" s="27" t="s">
        <v>6374</v>
      </c>
      <c r="S184" s="27" t="s">
        <v>6379</v>
      </c>
      <c r="T184" s="27" t="s">
        <v>6380</v>
      </c>
      <c r="U184" s="27" t="s">
        <v>6368</v>
      </c>
      <c r="V184" s="27" t="s">
        <v>6378</v>
      </c>
      <c r="W184" s="27" t="s">
        <v>6382</v>
      </c>
      <c r="X184" s="27" t="s">
        <v>794</v>
      </c>
      <c r="Y184" s="27" t="s">
        <v>794</v>
      </c>
      <c r="Z184" s="27" t="s">
        <v>2096</v>
      </c>
      <c r="AA184" s="27" t="s">
        <v>794</v>
      </c>
      <c r="AB184" s="27" t="s">
        <v>6384</v>
      </c>
      <c r="AC184" s="27" t="s">
        <v>6369</v>
      </c>
      <c r="AD184" s="27" t="s">
        <v>6383</v>
      </c>
    </row>
    <row r="185" spans="1:30" ht="14.25" x14ac:dyDescent="0.2">
      <c r="A185" s="178"/>
      <c r="B185" s="178"/>
      <c r="C185" s="25" t="s">
        <v>131</v>
      </c>
      <c r="D185" s="25" t="s">
        <v>129</v>
      </c>
      <c r="E185" s="38" t="s">
        <v>130</v>
      </c>
      <c r="F185" s="25" t="s">
        <v>114</v>
      </c>
      <c r="G185" s="25" t="s">
        <v>2099</v>
      </c>
      <c r="H185" s="26" t="s">
        <v>6385</v>
      </c>
      <c r="I185" s="27" t="s">
        <v>6391</v>
      </c>
      <c r="J185" s="27" t="s">
        <v>6400</v>
      </c>
      <c r="K185" s="27" t="s">
        <v>6394</v>
      </c>
      <c r="L185" s="27" t="s">
        <v>794</v>
      </c>
      <c r="M185" s="27" t="s">
        <v>6395</v>
      </c>
      <c r="N185" s="39" t="s">
        <v>6388</v>
      </c>
      <c r="O185" s="27" t="s">
        <v>6389</v>
      </c>
      <c r="P185" s="27" t="s">
        <v>6398</v>
      </c>
      <c r="Q185" s="27" t="s">
        <v>6393</v>
      </c>
      <c r="R185" s="27" t="s">
        <v>6392</v>
      </c>
      <c r="S185" s="27" t="s">
        <v>794</v>
      </c>
      <c r="T185" s="27" t="s">
        <v>6397</v>
      </c>
      <c r="U185" s="27" t="s">
        <v>6386</v>
      </c>
      <c r="V185" s="27" t="s">
        <v>6396</v>
      </c>
      <c r="W185" s="27" t="s">
        <v>6399</v>
      </c>
      <c r="X185" s="27" t="s">
        <v>794</v>
      </c>
      <c r="Y185" s="27" t="s">
        <v>794</v>
      </c>
      <c r="Z185" s="27" t="s">
        <v>2098</v>
      </c>
      <c r="AA185" s="27" t="s">
        <v>6390</v>
      </c>
      <c r="AB185" s="27" t="s">
        <v>6402</v>
      </c>
      <c r="AC185" s="27" t="s">
        <v>6387</v>
      </c>
      <c r="AD185" s="27" t="s">
        <v>6401</v>
      </c>
    </row>
    <row r="186" spans="1:30" ht="14.25" x14ac:dyDescent="0.2">
      <c r="A186" s="178"/>
      <c r="B186" s="178"/>
      <c r="C186" s="25" t="s">
        <v>126</v>
      </c>
      <c r="D186" s="25" t="s">
        <v>124</v>
      </c>
      <c r="E186" s="38" t="s">
        <v>125</v>
      </c>
      <c r="F186" s="25" t="s">
        <v>114</v>
      </c>
      <c r="G186" s="25" t="s">
        <v>2100</v>
      </c>
      <c r="H186" s="26" t="s">
        <v>6403</v>
      </c>
      <c r="I186" s="27" t="s">
        <v>6409</v>
      </c>
      <c r="J186" s="27" t="s">
        <v>6420</v>
      </c>
      <c r="K186" s="27" t="s">
        <v>6413</v>
      </c>
      <c r="L186" s="27" t="s">
        <v>6408</v>
      </c>
      <c r="M186" s="27" t="s">
        <v>6414</v>
      </c>
      <c r="N186" s="39" t="s">
        <v>6406</v>
      </c>
      <c r="O186" s="27" t="s">
        <v>6407</v>
      </c>
      <c r="P186" s="27" t="s">
        <v>6418</v>
      </c>
      <c r="Q186" s="27" t="s">
        <v>6412</v>
      </c>
      <c r="R186" s="27" t="s">
        <v>6411</v>
      </c>
      <c r="S186" s="27" t="s">
        <v>6416</v>
      </c>
      <c r="T186" s="27" t="s">
        <v>6417</v>
      </c>
      <c r="U186" s="27" t="s">
        <v>6404</v>
      </c>
      <c r="V186" s="27" t="s">
        <v>6415</v>
      </c>
      <c r="W186" s="27" t="s">
        <v>6419</v>
      </c>
      <c r="X186" s="27" t="s">
        <v>6410</v>
      </c>
      <c r="Y186" s="27" t="s">
        <v>794</v>
      </c>
      <c r="Z186" s="27" t="s">
        <v>2101</v>
      </c>
      <c r="AA186" s="27" t="s">
        <v>794</v>
      </c>
      <c r="AB186" s="27" t="s">
        <v>6422</v>
      </c>
      <c r="AC186" s="27" t="s">
        <v>6405</v>
      </c>
      <c r="AD186" s="27" t="s">
        <v>6421</v>
      </c>
    </row>
    <row r="187" spans="1:30" ht="14.25" x14ac:dyDescent="0.2">
      <c r="A187" s="178"/>
      <c r="B187" s="178"/>
      <c r="C187" s="25" t="s">
        <v>156</v>
      </c>
      <c r="D187" s="25" t="s">
        <v>115</v>
      </c>
      <c r="E187" s="38" t="s">
        <v>116</v>
      </c>
      <c r="F187" s="25" t="s">
        <v>113</v>
      </c>
      <c r="G187" s="25"/>
      <c r="H187" s="25"/>
      <c r="I187" s="27" t="s">
        <v>4893</v>
      </c>
      <c r="J187" s="27" t="s">
        <v>794</v>
      </c>
      <c r="K187" s="27" t="s">
        <v>4897</v>
      </c>
      <c r="L187" s="27" t="s">
        <v>4892</v>
      </c>
      <c r="M187" s="27" t="s">
        <v>4898</v>
      </c>
      <c r="N187" s="39" t="s">
        <v>794</v>
      </c>
      <c r="O187" s="27" t="s">
        <v>4891</v>
      </c>
      <c r="P187" s="27" t="s">
        <v>794</v>
      </c>
      <c r="Q187" s="27" t="s">
        <v>4896</v>
      </c>
      <c r="R187" s="27" t="s">
        <v>4895</v>
      </c>
      <c r="S187" s="27" t="s">
        <v>4900</v>
      </c>
      <c r="T187" s="27" t="s">
        <v>4901</v>
      </c>
      <c r="U187" s="27" t="s">
        <v>4889</v>
      </c>
      <c r="V187" s="27" t="s">
        <v>4899</v>
      </c>
      <c r="W187" s="27" t="s">
        <v>4902</v>
      </c>
      <c r="X187" s="27" t="s">
        <v>4894</v>
      </c>
      <c r="Y187" s="27" t="s">
        <v>794</v>
      </c>
      <c r="Z187" s="27" t="s">
        <v>794</v>
      </c>
      <c r="AA187" s="27" t="s">
        <v>794</v>
      </c>
      <c r="AB187" s="27" t="s">
        <v>794</v>
      </c>
      <c r="AC187" s="27" t="s">
        <v>4890</v>
      </c>
      <c r="AD187" s="27" t="s">
        <v>4903</v>
      </c>
    </row>
    <row r="188" spans="1:30" ht="14.25" x14ac:dyDescent="0.2">
      <c r="A188" s="178"/>
      <c r="B188" s="178"/>
      <c r="C188" s="25" t="s">
        <v>12398</v>
      </c>
      <c r="D188" s="25" t="s">
        <v>12399</v>
      </c>
      <c r="E188" s="38" t="s">
        <v>12400</v>
      </c>
      <c r="F188" s="25" t="s">
        <v>114</v>
      </c>
      <c r="G188" s="25" t="s">
        <v>12401</v>
      </c>
      <c r="H188" s="25"/>
      <c r="I188" s="27" t="s">
        <v>794</v>
      </c>
      <c r="J188" s="27" t="s">
        <v>794</v>
      </c>
      <c r="K188" s="27" t="s">
        <v>794</v>
      </c>
      <c r="L188" s="27" t="s">
        <v>794</v>
      </c>
      <c r="M188" s="27" t="s">
        <v>794</v>
      </c>
      <c r="N188" s="27" t="s">
        <v>794</v>
      </c>
      <c r="O188" s="27" t="s">
        <v>794</v>
      </c>
      <c r="P188" s="27" t="s">
        <v>794</v>
      </c>
      <c r="Q188" s="27" t="s">
        <v>794</v>
      </c>
      <c r="R188" s="27" t="s">
        <v>794</v>
      </c>
      <c r="S188" s="27" t="s">
        <v>794</v>
      </c>
      <c r="T188" s="27" t="s">
        <v>794</v>
      </c>
      <c r="U188" s="27" t="s">
        <v>794</v>
      </c>
      <c r="V188" s="27" t="s">
        <v>794</v>
      </c>
      <c r="W188" s="27" t="s">
        <v>794</v>
      </c>
      <c r="X188" s="27" t="s">
        <v>794</v>
      </c>
      <c r="Y188" s="27" t="s">
        <v>794</v>
      </c>
      <c r="Z188" s="27" t="s">
        <v>794</v>
      </c>
      <c r="AA188" s="27" t="s">
        <v>794</v>
      </c>
      <c r="AB188" s="27" t="s">
        <v>794</v>
      </c>
      <c r="AC188" s="27" t="s">
        <v>794</v>
      </c>
      <c r="AD188" s="27" t="s">
        <v>12402</v>
      </c>
    </row>
    <row r="189" spans="1:30" ht="14.25" x14ac:dyDescent="0.2">
      <c r="A189" s="178"/>
      <c r="B189" s="178"/>
      <c r="C189" s="25" t="s">
        <v>6430</v>
      </c>
      <c r="D189" s="25" t="s">
        <v>6431</v>
      </c>
      <c r="E189" s="38" t="s">
        <v>6429</v>
      </c>
      <c r="F189" s="25" t="s">
        <v>114</v>
      </c>
      <c r="G189" s="25" t="s">
        <v>6432</v>
      </c>
      <c r="H189" s="25"/>
      <c r="I189" s="27" t="s">
        <v>794</v>
      </c>
      <c r="J189" s="27" t="s">
        <v>794</v>
      </c>
      <c r="K189" s="27" t="s">
        <v>794</v>
      </c>
      <c r="L189" s="27" t="s">
        <v>794</v>
      </c>
      <c r="M189" s="27" t="s">
        <v>794</v>
      </c>
      <c r="N189" s="39" t="s">
        <v>794</v>
      </c>
      <c r="O189" s="27" t="s">
        <v>794</v>
      </c>
      <c r="P189" s="27" t="s">
        <v>794</v>
      </c>
      <c r="Q189" s="27" t="s">
        <v>794</v>
      </c>
      <c r="R189" s="27" t="s">
        <v>794</v>
      </c>
      <c r="S189" s="27" t="s">
        <v>794</v>
      </c>
      <c r="T189" s="27" t="s">
        <v>794</v>
      </c>
      <c r="U189" s="27" t="s">
        <v>794</v>
      </c>
      <c r="V189" s="27" t="s">
        <v>6433</v>
      </c>
      <c r="W189" s="27" t="s">
        <v>794</v>
      </c>
      <c r="X189" s="27" t="s">
        <v>794</v>
      </c>
      <c r="Y189" s="27" t="s">
        <v>794</v>
      </c>
      <c r="Z189" s="27" t="s">
        <v>794</v>
      </c>
      <c r="AA189" s="27" t="s">
        <v>794</v>
      </c>
      <c r="AB189" s="27" t="s">
        <v>794</v>
      </c>
      <c r="AC189" s="27" t="s">
        <v>794</v>
      </c>
      <c r="AD189" s="27" t="s">
        <v>794</v>
      </c>
    </row>
    <row r="190" spans="1:30" ht="14.25" x14ac:dyDescent="0.2">
      <c r="A190" s="178"/>
      <c r="B190" s="178"/>
      <c r="C190" s="25" t="s">
        <v>12403</v>
      </c>
      <c r="D190" s="25" t="s">
        <v>12404</v>
      </c>
      <c r="E190" s="54" t="s">
        <v>12405</v>
      </c>
      <c r="F190" s="25" t="s">
        <v>12406</v>
      </c>
      <c r="G190" s="25" t="s">
        <v>12407</v>
      </c>
      <c r="H190" s="25"/>
      <c r="I190" s="27" t="s">
        <v>794</v>
      </c>
      <c r="J190" s="27" t="s">
        <v>794</v>
      </c>
      <c r="K190" s="27" t="s">
        <v>794</v>
      </c>
      <c r="L190" s="27" t="s">
        <v>794</v>
      </c>
      <c r="M190" s="27" t="s">
        <v>794</v>
      </c>
      <c r="N190" s="27" t="s">
        <v>794</v>
      </c>
      <c r="O190" s="27" t="s">
        <v>794</v>
      </c>
      <c r="P190" s="27" t="s">
        <v>794</v>
      </c>
      <c r="Q190" s="27" t="s">
        <v>794</v>
      </c>
      <c r="R190" s="27" t="s">
        <v>794</v>
      </c>
      <c r="S190" s="27" t="s">
        <v>794</v>
      </c>
      <c r="T190" s="27" t="s">
        <v>794</v>
      </c>
      <c r="U190" s="27" t="s">
        <v>794</v>
      </c>
      <c r="V190" s="27" t="s">
        <v>794</v>
      </c>
      <c r="W190" s="27" t="s">
        <v>794</v>
      </c>
      <c r="X190" s="27" t="s">
        <v>794</v>
      </c>
      <c r="Y190" s="27" t="s">
        <v>794</v>
      </c>
      <c r="Z190" s="27" t="s">
        <v>794</v>
      </c>
      <c r="AA190" s="27" t="s">
        <v>794</v>
      </c>
      <c r="AB190" s="27" t="s">
        <v>794</v>
      </c>
      <c r="AC190" s="27" t="s">
        <v>794</v>
      </c>
      <c r="AD190" s="27" t="s">
        <v>794</v>
      </c>
    </row>
    <row r="191" spans="1:30" ht="14.25" x14ac:dyDescent="0.2">
      <c r="A191" s="178"/>
      <c r="B191" s="178"/>
      <c r="C191" s="25" t="s">
        <v>140</v>
      </c>
      <c r="D191" s="29" t="s">
        <v>138</v>
      </c>
      <c r="E191" s="38" t="s">
        <v>139</v>
      </c>
      <c r="F191" s="25" t="s">
        <v>114</v>
      </c>
      <c r="G191" s="25" t="s">
        <v>6435</v>
      </c>
      <c r="H191" s="25"/>
      <c r="I191" s="27" t="s">
        <v>794</v>
      </c>
      <c r="J191" s="27" t="s">
        <v>794</v>
      </c>
      <c r="K191" s="27" t="s">
        <v>794</v>
      </c>
      <c r="L191" s="27" t="s">
        <v>794</v>
      </c>
      <c r="M191" s="27" t="s">
        <v>794</v>
      </c>
      <c r="N191" s="39" t="s">
        <v>794</v>
      </c>
      <c r="O191" s="27" t="s">
        <v>794</v>
      </c>
      <c r="P191" s="27" t="s">
        <v>794</v>
      </c>
      <c r="Q191" s="27" t="s">
        <v>794</v>
      </c>
      <c r="R191" s="27" t="s">
        <v>794</v>
      </c>
      <c r="S191" s="27" t="s">
        <v>794</v>
      </c>
      <c r="T191" s="27" t="s">
        <v>794</v>
      </c>
      <c r="U191" s="27" t="s">
        <v>794</v>
      </c>
      <c r="V191" s="27" t="s">
        <v>794</v>
      </c>
      <c r="W191" s="27" t="s">
        <v>794</v>
      </c>
      <c r="X191" s="27" t="s">
        <v>794</v>
      </c>
      <c r="Y191" s="27" t="s">
        <v>794</v>
      </c>
      <c r="Z191" s="27" t="s">
        <v>794</v>
      </c>
      <c r="AA191" s="27" t="s">
        <v>794</v>
      </c>
      <c r="AB191" s="27" t="s">
        <v>794</v>
      </c>
      <c r="AC191" s="27" t="s">
        <v>794</v>
      </c>
      <c r="AD191" s="27" t="s">
        <v>6423</v>
      </c>
    </row>
    <row r="192" spans="1:30" ht="14.25" x14ac:dyDescent="0.2">
      <c r="A192" s="178"/>
      <c r="B192" s="178"/>
      <c r="C192" s="25" t="s">
        <v>143</v>
      </c>
      <c r="D192" s="25" t="s">
        <v>141</v>
      </c>
      <c r="E192" s="38" t="s">
        <v>142</v>
      </c>
      <c r="F192" s="25" t="s">
        <v>114</v>
      </c>
      <c r="G192" s="25" t="s">
        <v>6436</v>
      </c>
      <c r="H192" s="25"/>
      <c r="I192" s="27" t="s">
        <v>794</v>
      </c>
      <c r="J192" s="27" t="s">
        <v>794</v>
      </c>
      <c r="K192" s="27" t="s">
        <v>794</v>
      </c>
      <c r="L192" s="27" t="s">
        <v>794</v>
      </c>
      <c r="M192" s="27" t="s">
        <v>794</v>
      </c>
      <c r="N192" s="39" t="s">
        <v>794</v>
      </c>
      <c r="O192" s="27" t="s">
        <v>794</v>
      </c>
      <c r="P192" s="27" t="s">
        <v>794</v>
      </c>
      <c r="Q192" s="27" t="s">
        <v>794</v>
      </c>
      <c r="R192" s="27" t="s">
        <v>794</v>
      </c>
      <c r="S192" s="27" t="s">
        <v>794</v>
      </c>
      <c r="T192" s="27" t="s">
        <v>794</v>
      </c>
      <c r="U192" s="27" t="s">
        <v>794</v>
      </c>
      <c r="V192" s="27" t="s">
        <v>6434</v>
      </c>
      <c r="W192" s="27" t="s">
        <v>794</v>
      </c>
      <c r="X192" s="27" t="s">
        <v>794</v>
      </c>
      <c r="Y192" s="27" t="s">
        <v>794</v>
      </c>
      <c r="Z192" s="27" t="s">
        <v>794</v>
      </c>
      <c r="AA192" s="27" t="s">
        <v>794</v>
      </c>
      <c r="AB192" s="27" t="s">
        <v>794</v>
      </c>
      <c r="AC192" s="27" t="s">
        <v>794</v>
      </c>
      <c r="AD192" s="27" t="s">
        <v>6424</v>
      </c>
    </row>
    <row r="193" spans="1:30" ht="14.25" x14ac:dyDescent="0.2">
      <c r="A193" s="178"/>
      <c r="B193" s="178"/>
      <c r="C193" s="25" t="s">
        <v>146</v>
      </c>
      <c r="D193" s="25" t="s">
        <v>144</v>
      </c>
      <c r="E193" s="38" t="s">
        <v>145</v>
      </c>
      <c r="F193" s="25" t="s">
        <v>114</v>
      </c>
      <c r="G193" s="25" t="s">
        <v>6437</v>
      </c>
      <c r="H193" s="25"/>
      <c r="I193" s="27" t="s">
        <v>794</v>
      </c>
      <c r="J193" s="27" t="s">
        <v>794</v>
      </c>
      <c r="K193" s="27" t="s">
        <v>794</v>
      </c>
      <c r="L193" s="27" t="s">
        <v>794</v>
      </c>
      <c r="M193" s="27" t="s">
        <v>794</v>
      </c>
      <c r="N193" s="39" t="s">
        <v>794</v>
      </c>
      <c r="O193" s="27" t="s">
        <v>794</v>
      </c>
      <c r="P193" s="27" t="s">
        <v>794</v>
      </c>
      <c r="Q193" s="27" t="s">
        <v>794</v>
      </c>
      <c r="R193" s="27" t="s">
        <v>794</v>
      </c>
      <c r="S193" s="27" t="s">
        <v>794</v>
      </c>
      <c r="T193" s="27" t="s">
        <v>794</v>
      </c>
      <c r="U193" s="27" t="s">
        <v>794</v>
      </c>
      <c r="V193" s="27" t="s">
        <v>794</v>
      </c>
      <c r="W193" s="27" t="s">
        <v>794</v>
      </c>
      <c r="X193" s="27" t="s">
        <v>794</v>
      </c>
      <c r="Y193" s="27" t="s">
        <v>794</v>
      </c>
      <c r="Z193" s="27" t="s">
        <v>794</v>
      </c>
      <c r="AA193" s="27" t="s">
        <v>794</v>
      </c>
      <c r="AB193" s="27" t="s">
        <v>794</v>
      </c>
      <c r="AC193" s="27" t="s">
        <v>794</v>
      </c>
      <c r="AD193" s="27" t="s">
        <v>6425</v>
      </c>
    </row>
    <row r="194" spans="1:30" ht="14.25" x14ac:dyDescent="0.2">
      <c r="A194" s="178"/>
      <c r="B194" s="178"/>
      <c r="C194" s="25" t="s">
        <v>149</v>
      </c>
      <c r="D194" s="25" t="s">
        <v>147</v>
      </c>
      <c r="E194" s="38" t="s">
        <v>148</v>
      </c>
      <c r="F194" s="25" t="s">
        <v>114</v>
      </c>
      <c r="G194" s="25" t="s">
        <v>6438</v>
      </c>
      <c r="H194" s="25"/>
      <c r="I194" s="27" t="s">
        <v>794</v>
      </c>
      <c r="J194" s="27" t="s">
        <v>794</v>
      </c>
      <c r="K194" s="27" t="s">
        <v>794</v>
      </c>
      <c r="L194" s="27" t="s">
        <v>794</v>
      </c>
      <c r="M194" s="27" t="s">
        <v>794</v>
      </c>
      <c r="N194" s="39" t="s">
        <v>794</v>
      </c>
      <c r="O194" s="27" t="s">
        <v>794</v>
      </c>
      <c r="P194" s="27" t="s">
        <v>794</v>
      </c>
      <c r="Q194" s="27" t="s">
        <v>794</v>
      </c>
      <c r="R194" s="27" t="s">
        <v>794</v>
      </c>
      <c r="S194" s="27" t="s">
        <v>794</v>
      </c>
      <c r="T194" s="27" t="s">
        <v>794</v>
      </c>
      <c r="U194" s="27" t="s">
        <v>794</v>
      </c>
      <c r="V194" s="27" t="s">
        <v>794</v>
      </c>
      <c r="W194" s="27" t="s">
        <v>794</v>
      </c>
      <c r="X194" s="27" t="s">
        <v>794</v>
      </c>
      <c r="Y194" s="27" t="s">
        <v>794</v>
      </c>
      <c r="Z194" s="27" t="s">
        <v>794</v>
      </c>
      <c r="AA194" s="27" t="s">
        <v>794</v>
      </c>
      <c r="AB194" s="27" t="s">
        <v>794</v>
      </c>
      <c r="AC194" s="27" t="s">
        <v>794</v>
      </c>
      <c r="AD194" s="27" t="s">
        <v>6428</v>
      </c>
    </row>
    <row r="195" spans="1:30" ht="14.25" x14ac:dyDescent="0.2">
      <c r="A195" s="178"/>
      <c r="B195" s="178"/>
      <c r="C195" s="25" t="s">
        <v>152</v>
      </c>
      <c r="D195" s="25" t="s">
        <v>150</v>
      </c>
      <c r="E195" s="38" t="s">
        <v>151</v>
      </c>
      <c r="F195" s="25" t="s">
        <v>114</v>
      </c>
      <c r="G195" s="25" t="s">
        <v>6439</v>
      </c>
      <c r="H195" s="25"/>
      <c r="I195" s="27" t="s">
        <v>794</v>
      </c>
      <c r="J195" s="27" t="s">
        <v>794</v>
      </c>
      <c r="K195" s="27" t="s">
        <v>794</v>
      </c>
      <c r="L195" s="27" t="s">
        <v>794</v>
      </c>
      <c r="M195" s="27" t="s">
        <v>794</v>
      </c>
      <c r="N195" s="39" t="s">
        <v>794</v>
      </c>
      <c r="O195" s="27" t="s">
        <v>794</v>
      </c>
      <c r="P195" s="27" t="s">
        <v>794</v>
      </c>
      <c r="Q195" s="27" t="s">
        <v>794</v>
      </c>
      <c r="R195" s="27" t="s">
        <v>794</v>
      </c>
      <c r="S195" s="27" t="s">
        <v>794</v>
      </c>
      <c r="T195" s="27" t="s">
        <v>794</v>
      </c>
      <c r="U195" s="27" t="s">
        <v>794</v>
      </c>
      <c r="V195" s="27" t="s">
        <v>794</v>
      </c>
      <c r="W195" s="27" t="s">
        <v>794</v>
      </c>
      <c r="X195" s="27" t="s">
        <v>794</v>
      </c>
      <c r="Y195" s="27" t="s">
        <v>794</v>
      </c>
      <c r="Z195" s="27" t="s">
        <v>794</v>
      </c>
      <c r="AA195" s="27" t="s">
        <v>794</v>
      </c>
      <c r="AB195" s="27" t="s">
        <v>794</v>
      </c>
      <c r="AC195" s="27" t="s">
        <v>794</v>
      </c>
      <c r="AD195" s="27" t="s">
        <v>6427</v>
      </c>
    </row>
    <row r="196" spans="1:30" ht="14.25" x14ac:dyDescent="0.2">
      <c r="A196" s="178"/>
      <c r="B196" s="179"/>
      <c r="C196" s="32" t="s">
        <v>155</v>
      </c>
      <c r="D196" s="32" t="s">
        <v>153</v>
      </c>
      <c r="E196" s="52" t="s">
        <v>154</v>
      </c>
      <c r="F196" s="32" t="s">
        <v>114</v>
      </c>
      <c r="G196" s="32" t="s">
        <v>2093</v>
      </c>
      <c r="H196" s="32"/>
      <c r="I196" s="33" t="s">
        <v>794</v>
      </c>
      <c r="J196" s="33" t="s">
        <v>794</v>
      </c>
      <c r="K196" s="33" t="s">
        <v>794</v>
      </c>
      <c r="L196" s="33" t="s">
        <v>794</v>
      </c>
      <c r="M196" s="33" t="s">
        <v>794</v>
      </c>
      <c r="N196" s="53" t="s">
        <v>794</v>
      </c>
      <c r="O196" s="33" t="s">
        <v>794</v>
      </c>
      <c r="P196" s="33" t="s">
        <v>794</v>
      </c>
      <c r="Q196" s="33" t="s">
        <v>794</v>
      </c>
      <c r="R196" s="33" t="s">
        <v>794</v>
      </c>
      <c r="S196" s="33" t="s">
        <v>794</v>
      </c>
      <c r="T196" s="33" t="s">
        <v>794</v>
      </c>
      <c r="U196" s="33" t="s">
        <v>794</v>
      </c>
      <c r="V196" s="33" t="s">
        <v>794</v>
      </c>
      <c r="W196" s="33" t="s">
        <v>794</v>
      </c>
      <c r="X196" s="33" t="s">
        <v>794</v>
      </c>
      <c r="Y196" s="33" t="s">
        <v>794</v>
      </c>
      <c r="Z196" s="33" t="s">
        <v>794</v>
      </c>
      <c r="AA196" s="33" t="s">
        <v>794</v>
      </c>
      <c r="AB196" s="33" t="s">
        <v>794</v>
      </c>
      <c r="AC196" s="33" t="s">
        <v>794</v>
      </c>
      <c r="AD196" s="33" t="s">
        <v>6426</v>
      </c>
    </row>
    <row r="197" spans="1:30" ht="14.25" x14ac:dyDescent="0.2">
      <c r="A197" s="178"/>
      <c r="B197" s="178" t="s">
        <v>10995</v>
      </c>
      <c r="C197" s="25" t="s">
        <v>160</v>
      </c>
      <c r="D197" s="25" t="s">
        <v>157</v>
      </c>
      <c r="E197" s="38" t="s">
        <v>158</v>
      </c>
      <c r="F197" s="25" t="s">
        <v>159</v>
      </c>
      <c r="G197" s="25" t="s">
        <v>942</v>
      </c>
      <c r="H197" s="25" t="s">
        <v>943</v>
      </c>
      <c r="I197" s="27" t="s">
        <v>3781</v>
      </c>
      <c r="J197" s="27" t="s">
        <v>794</v>
      </c>
      <c r="K197" s="27" t="s">
        <v>3784</v>
      </c>
      <c r="L197" s="27" t="s">
        <v>794</v>
      </c>
      <c r="M197" s="27" t="s">
        <v>3785</v>
      </c>
      <c r="N197" s="39" t="s">
        <v>3778</v>
      </c>
      <c r="O197" s="27" t="s">
        <v>3779</v>
      </c>
      <c r="P197" s="27" t="s">
        <v>3789</v>
      </c>
      <c r="Q197" s="27" t="s">
        <v>3783</v>
      </c>
      <c r="R197" s="27" t="s">
        <v>794</v>
      </c>
      <c r="S197" s="27" t="s">
        <v>3787</v>
      </c>
      <c r="T197" s="27" t="s">
        <v>3788</v>
      </c>
      <c r="U197" s="27" t="s">
        <v>3776</v>
      </c>
      <c r="V197" s="27" t="s">
        <v>3786</v>
      </c>
      <c r="W197" s="27" t="s">
        <v>3790</v>
      </c>
      <c r="X197" s="27" t="s">
        <v>3782</v>
      </c>
      <c r="Y197" s="27" t="s">
        <v>944</v>
      </c>
      <c r="Z197" s="27" t="s">
        <v>794</v>
      </c>
      <c r="AA197" s="27" t="s">
        <v>3780</v>
      </c>
      <c r="AB197" s="27" t="s">
        <v>3792</v>
      </c>
      <c r="AC197" s="27" t="s">
        <v>3777</v>
      </c>
      <c r="AD197" s="27" t="s">
        <v>3791</v>
      </c>
    </row>
    <row r="198" spans="1:30" ht="14.25" x14ac:dyDescent="0.2">
      <c r="A198" s="178"/>
      <c r="B198" s="179"/>
      <c r="C198" s="32" t="s">
        <v>163</v>
      </c>
      <c r="D198" s="32" t="s">
        <v>161</v>
      </c>
      <c r="E198" s="52" t="s">
        <v>162</v>
      </c>
      <c r="F198" s="32" t="s">
        <v>159</v>
      </c>
      <c r="G198" s="32" t="s">
        <v>946</v>
      </c>
      <c r="H198" s="32" t="s">
        <v>947</v>
      </c>
      <c r="I198" s="33" t="s">
        <v>3799</v>
      </c>
      <c r="J198" s="33" t="s">
        <v>794</v>
      </c>
      <c r="K198" s="33" t="s">
        <v>3802</v>
      </c>
      <c r="L198" s="33" t="s">
        <v>3797</v>
      </c>
      <c r="M198" s="33" t="s">
        <v>3803</v>
      </c>
      <c r="N198" s="53" t="s">
        <v>3795</v>
      </c>
      <c r="O198" s="33" t="s">
        <v>3796</v>
      </c>
      <c r="P198" s="33" t="s">
        <v>3807</v>
      </c>
      <c r="Q198" s="33" t="s">
        <v>3801</v>
      </c>
      <c r="R198" s="33" t="s">
        <v>794</v>
      </c>
      <c r="S198" s="33" t="s">
        <v>3805</v>
      </c>
      <c r="T198" s="33" t="s">
        <v>3806</v>
      </c>
      <c r="U198" s="33" t="s">
        <v>3793</v>
      </c>
      <c r="V198" s="33" t="s">
        <v>3804</v>
      </c>
      <c r="W198" s="33" t="s">
        <v>3808</v>
      </c>
      <c r="X198" s="33" t="s">
        <v>3800</v>
      </c>
      <c r="Y198" s="33" t="s">
        <v>945</v>
      </c>
      <c r="Z198" s="33" t="s">
        <v>794</v>
      </c>
      <c r="AA198" s="33" t="s">
        <v>3798</v>
      </c>
      <c r="AB198" s="33" t="s">
        <v>3810</v>
      </c>
      <c r="AC198" s="33" t="s">
        <v>3794</v>
      </c>
      <c r="AD198" s="33" t="s">
        <v>3809</v>
      </c>
    </row>
    <row r="199" spans="1:30" ht="14.25" x14ac:dyDescent="0.2">
      <c r="A199" s="178"/>
      <c r="B199" s="177" t="s">
        <v>10588</v>
      </c>
      <c r="C199" s="34" t="s">
        <v>10563</v>
      </c>
      <c r="D199" s="34" t="s">
        <v>10564</v>
      </c>
      <c r="E199" s="34" t="s">
        <v>10565</v>
      </c>
      <c r="F199" s="34" t="s">
        <v>10566</v>
      </c>
      <c r="G199" s="34" t="s">
        <v>10567</v>
      </c>
      <c r="H199" s="34" t="s">
        <v>10589</v>
      </c>
      <c r="I199" s="55" t="s">
        <v>10597</v>
      </c>
      <c r="J199" s="55" t="s">
        <v>10607</v>
      </c>
      <c r="K199" s="56" t="s">
        <v>10601</v>
      </c>
      <c r="L199" s="55" t="s">
        <v>10595</v>
      </c>
      <c r="M199" s="55" t="s">
        <v>10602</v>
      </c>
      <c r="N199" s="55" t="s">
        <v>10593</v>
      </c>
      <c r="O199" s="56" t="s">
        <v>10594</v>
      </c>
      <c r="P199" s="36" t="s">
        <v>794</v>
      </c>
      <c r="Q199" s="55" t="s">
        <v>10600</v>
      </c>
      <c r="R199" s="55" t="s">
        <v>10599</v>
      </c>
      <c r="S199" s="55" t="s">
        <v>10604</v>
      </c>
      <c r="T199" s="55" t="s">
        <v>10605</v>
      </c>
      <c r="U199" s="56" t="s">
        <v>10591</v>
      </c>
      <c r="V199" s="56" t="s">
        <v>10603</v>
      </c>
      <c r="W199" s="55" t="s">
        <v>10606</v>
      </c>
      <c r="X199" s="55" t="s">
        <v>10598</v>
      </c>
      <c r="Y199" s="51" t="s">
        <v>794</v>
      </c>
      <c r="Z199" s="55" t="s">
        <v>10590</v>
      </c>
      <c r="AA199" s="55" t="s">
        <v>10596</v>
      </c>
      <c r="AB199" s="57" t="s">
        <v>10609</v>
      </c>
      <c r="AC199" s="55" t="s">
        <v>10592</v>
      </c>
      <c r="AD199" s="55" t="s">
        <v>10608</v>
      </c>
    </row>
    <row r="200" spans="1:30" ht="14.25" x14ac:dyDescent="0.2">
      <c r="A200" s="178"/>
      <c r="B200" s="178"/>
      <c r="C200" s="25" t="s">
        <v>10568</v>
      </c>
      <c r="D200" s="25" t="s">
        <v>10569</v>
      </c>
      <c r="E200" s="25" t="s">
        <v>10570</v>
      </c>
      <c r="F200" s="25" t="s">
        <v>10566</v>
      </c>
      <c r="G200" s="25" t="s">
        <v>10571</v>
      </c>
      <c r="H200" s="25" t="s">
        <v>10610</v>
      </c>
      <c r="I200" s="58" t="s">
        <v>10619</v>
      </c>
      <c r="J200" s="58" t="s">
        <v>10629</v>
      </c>
      <c r="K200" s="56" t="s">
        <v>10623</v>
      </c>
      <c r="L200" s="58" t="s">
        <v>10617</v>
      </c>
      <c r="M200" s="58" t="s">
        <v>10624</v>
      </c>
      <c r="N200" s="58" t="s">
        <v>10615</v>
      </c>
      <c r="O200" s="56" t="s">
        <v>10616</v>
      </c>
      <c r="P200" s="27" t="s">
        <v>794</v>
      </c>
      <c r="Q200" s="58" t="s">
        <v>10622</v>
      </c>
      <c r="R200" s="58" t="s">
        <v>10621</v>
      </c>
      <c r="S200" s="58" t="s">
        <v>10626</v>
      </c>
      <c r="T200" s="58" t="s">
        <v>10627</v>
      </c>
      <c r="U200" s="56" t="s">
        <v>10613</v>
      </c>
      <c r="V200" s="56" t="s">
        <v>10625</v>
      </c>
      <c r="W200" s="58" t="s">
        <v>10628</v>
      </c>
      <c r="X200" s="58" t="s">
        <v>10620</v>
      </c>
      <c r="Y200" s="56" t="s">
        <v>10611</v>
      </c>
      <c r="Z200" s="58" t="s">
        <v>10612</v>
      </c>
      <c r="AA200" s="58" t="s">
        <v>10618</v>
      </c>
      <c r="AB200" s="57" t="s">
        <v>10631</v>
      </c>
      <c r="AC200" s="58" t="s">
        <v>10614</v>
      </c>
      <c r="AD200" s="58" t="s">
        <v>10630</v>
      </c>
    </row>
    <row r="201" spans="1:30" ht="14.25" x14ac:dyDescent="0.2">
      <c r="A201" s="178"/>
      <c r="B201" s="178"/>
      <c r="C201" s="25" t="s">
        <v>10572</v>
      </c>
      <c r="D201" s="25" t="s">
        <v>10573</v>
      </c>
      <c r="E201" s="25" t="s">
        <v>10574</v>
      </c>
      <c r="F201" s="25" t="s">
        <v>10566</v>
      </c>
      <c r="G201" s="25" t="s">
        <v>10575</v>
      </c>
      <c r="H201" s="25" t="s">
        <v>10632</v>
      </c>
      <c r="I201" s="58" t="s">
        <v>10711</v>
      </c>
      <c r="J201" s="58" t="s">
        <v>10717</v>
      </c>
      <c r="K201" s="56" t="s">
        <v>10714</v>
      </c>
      <c r="L201" s="58" t="s">
        <v>10710</v>
      </c>
      <c r="M201" s="58" t="s">
        <v>10715</v>
      </c>
      <c r="N201" s="27" t="s">
        <v>10708</v>
      </c>
      <c r="O201" s="56" t="s">
        <v>10709</v>
      </c>
      <c r="P201" s="27" t="s">
        <v>10716</v>
      </c>
      <c r="Q201" s="58" t="s">
        <v>10713</v>
      </c>
      <c r="R201" s="58" t="s">
        <v>10712</v>
      </c>
      <c r="S201" s="58" t="s">
        <v>10640</v>
      </c>
      <c r="T201" s="58" t="s">
        <v>10641</v>
      </c>
      <c r="U201" s="56" t="s">
        <v>10635</v>
      </c>
      <c r="V201" s="56" t="s">
        <v>10639</v>
      </c>
      <c r="W201" s="58" t="s">
        <v>10642</v>
      </c>
      <c r="X201" s="58" t="s">
        <v>10638</v>
      </c>
      <c r="Y201" s="56" t="s">
        <v>10633</v>
      </c>
      <c r="Z201" s="58" t="s">
        <v>10634</v>
      </c>
      <c r="AA201" s="58" t="s">
        <v>10637</v>
      </c>
      <c r="AB201" s="57" t="s">
        <v>10644</v>
      </c>
      <c r="AC201" s="58" t="s">
        <v>10636</v>
      </c>
      <c r="AD201" s="58" t="s">
        <v>10643</v>
      </c>
    </row>
    <row r="202" spans="1:30" ht="14.25" x14ac:dyDescent="0.2">
      <c r="A202" s="178"/>
      <c r="B202" s="178"/>
      <c r="C202" s="29" t="s">
        <v>10577</v>
      </c>
      <c r="D202" s="25" t="s">
        <v>10576</v>
      </c>
      <c r="E202" s="25" t="s">
        <v>10578</v>
      </c>
      <c r="F202" s="25" t="s">
        <v>10566</v>
      </c>
      <c r="G202" s="25" t="s">
        <v>10579</v>
      </c>
      <c r="H202" s="25" t="s">
        <v>10645</v>
      </c>
      <c r="I202" s="58" t="s">
        <v>10653</v>
      </c>
      <c r="J202" s="58" t="s">
        <v>10663</v>
      </c>
      <c r="K202" s="56" t="s">
        <v>10657</v>
      </c>
      <c r="L202" s="58" t="s">
        <v>10651</v>
      </c>
      <c r="M202" s="58" t="s">
        <v>10658</v>
      </c>
      <c r="N202" s="27" t="s">
        <v>794</v>
      </c>
      <c r="O202" s="56" t="s">
        <v>10650</v>
      </c>
      <c r="P202" s="27" t="s">
        <v>794</v>
      </c>
      <c r="Q202" s="58" t="s">
        <v>10656</v>
      </c>
      <c r="R202" s="58" t="s">
        <v>10655</v>
      </c>
      <c r="S202" s="58" t="s">
        <v>10660</v>
      </c>
      <c r="T202" s="58" t="s">
        <v>10661</v>
      </c>
      <c r="U202" s="56" t="s">
        <v>10648</v>
      </c>
      <c r="V202" s="56" t="s">
        <v>10659</v>
      </c>
      <c r="W202" s="58" t="s">
        <v>10662</v>
      </c>
      <c r="X202" s="58" t="s">
        <v>10654</v>
      </c>
      <c r="Y202" s="56" t="s">
        <v>10646</v>
      </c>
      <c r="Z202" s="58" t="s">
        <v>10647</v>
      </c>
      <c r="AA202" s="58" t="s">
        <v>10652</v>
      </c>
      <c r="AB202" s="57" t="s">
        <v>10665</v>
      </c>
      <c r="AC202" s="58" t="s">
        <v>10649</v>
      </c>
      <c r="AD202" s="58" t="s">
        <v>10664</v>
      </c>
    </row>
    <row r="203" spans="1:30" ht="14.25" x14ac:dyDescent="0.2">
      <c r="A203" s="178"/>
      <c r="B203" s="178"/>
      <c r="C203" s="25" t="s">
        <v>10580</v>
      </c>
      <c r="D203" s="25" t="s">
        <v>10581</v>
      </c>
      <c r="E203" s="25" t="s">
        <v>10582</v>
      </c>
      <c r="F203" s="25" t="s">
        <v>10566</v>
      </c>
      <c r="G203" s="25" t="s">
        <v>10583</v>
      </c>
      <c r="H203" s="25" t="s">
        <v>10645</v>
      </c>
      <c r="I203" s="58" t="s">
        <v>10674</v>
      </c>
      <c r="J203" s="58" t="s">
        <v>10684</v>
      </c>
      <c r="K203" s="56" t="s">
        <v>10678</v>
      </c>
      <c r="L203" s="58" t="s">
        <v>10672</v>
      </c>
      <c r="M203" s="58" t="s">
        <v>10679</v>
      </c>
      <c r="N203" s="58" t="s">
        <v>10670</v>
      </c>
      <c r="O203" s="56" t="s">
        <v>10671</v>
      </c>
      <c r="P203" s="27" t="s">
        <v>794</v>
      </c>
      <c r="Q203" s="58" t="s">
        <v>10677</v>
      </c>
      <c r="R203" s="58" t="s">
        <v>10676</v>
      </c>
      <c r="S203" s="58" t="s">
        <v>10681</v>
      </c>
      <c r="T203" s="58" t="s">
        <v>10682</v>
      </c>
      <c r="U203" s="56" t="s">
        <v>10668</v>
      </c>
      <c r="V203" s="56" t="s">
        <v>10680</v>
      </c>
      <c r="W203" s="58" t="s">
        <v>10683</v>
      </c>
      <c r="X203" s="58" t="s">
        <v>10675</v>
      </c>
      <c r="Y203" s="56" t="s">
        <v>10666</v>
      </c>
      <c r="Z203" s="58" t="s">
        <v>10667</v>
      </c>
      <c r="AA203" s="58" t="s">
        <v>10673</v>
      </c>
      <c r="AB203" s="57" t="s">
        <v>10686</v>
      </c>
      <c r="AC203" s="58" t="s">
        <v>10669</v>
      </c>
      <c r="AD203" s="58" t="s">
        <v>10685</v>
      </c>
    </row>
    <row r="204" spans="1:30" ht="14.25" x14ac:dyDescent="0.2">
      <c r="A204" s="179"/>
      <c r="B204" s="179"/>
      <c r="C204" s="32" t="s">
        <v>10584</v>
      </c>
      <c r="D204" s="32" t="s">
        <v>10585</v>
      </c>
      <c r="E204" s="32" t="s">
        <v>10586</v>
      </c>
      <c r="F204" s="32" t="s">
        <v>10566</v>
      </c>
      <c r="G204" s="32" t="s">
        <v>10587</v>
      </c>
      <c r="H204" s="32" t="s">
        <v>10687</v>
      </c>
      <c r="I204" s="59" t="s">
        <v>10696</v>
      </c>
      <c r="J204" s="33" t="s">
        <v>794</v>
      </c>
      <c r="K204" s="60" t="s">
        <v>10700</v>
      </c>
      <c r="L204" s="59" t="s">
        <v>10694</v>
      </c>
      <c r="M204" s="59" t="s">
        <v>10701</v>
      </c>
      <c r="N204" s="59" t="s">
        <v>10692</v>
      </c>
      <c r="O204" s="60" t="s">
        <v>10693</v>
      </c>
      <c r="P204" s="33" t="s">
        <v>794</v>
      </c>
      <c r="Q204" s="59" t="s">
        <v>10699</v>
      </c>
      <c r="R204" s="59" t="s">
        <v>10698</v>
      </c>
      <c r="S204" s="59" t="s">
        <v>10703</v>
      </c>
      <c r="T204" s="59" t="s">
        <v>10704</v>
      </c>
      <c r="U204" s="60" t="s">
        <v>10690</v>
      </c>
      <c r="V204" s="60" t="s">
        <v>10702</v>
      </c>
      <c r="W204" s="59" t="s">
        <v>10705</v>
      </c>
      <c r="X204" s="59" t="s">
        <v>10697</v>
      </c>
      <c r="Y204" s="60" t="s">
        <v>10688</v>
      </c>
      <c r="Z204" s="59" t="s">
        <v>10689</v>
      </c>
      <c r="AA204" s="59" t="s">
        <v>10695</v>
      </c>
      <c r="AB204" s="61" t="s">
        <v>10707</v>
      </c>
      <c r="AC204" s="59" t="s">
        <v>10691</v>
      </c>
      <c r="AD204" s="59" t="s">
        <v>10706</v>
      </c>
    </row>
    <row r="205" spans="1:30" x14ac:dyDescent="0.2">
      <c r="A205" s="37"/>
      <c r="B205" s="37"/>
      <c r="I205" s="56"/>
      <c r="K205" s="56"/>
      <c r="L205" s="56"/>
      <c r="M205" s="56"/>
      <c r="N205" s="56"/>
      <c r="O205" s="56"/>
      <c r="Q205" s="56"/>
      <c r="R205" s="56"/>
      <c r="S205" s="56"/>
      <c r="T205" s="56"/>
      <c r="U205" s="56"/>
      <c r="V205" s="56"/>
      <c r="W205" s="56"/>
      <c r="X205" s="56"/>
      <c r="Y205" s="56"/>
      <c r="Z205" s="56"/>
      <c r="AA205" s="56"/>
      <c r="AB205" s="56"/>
      <c r="AC205" s="56"/>
      <c r="AD205" s="56"/>
    </row>
    <row r="206" spans="1:30" ht="14.45" customHeight="1" x14ac:dyDescent="0.2">
      <c r="A206" s="177" t="s">
        <v>9862</v>
      </c>
      <c r="B206" s="177" t="s">
        <v>12374</v>
      </c>
      <c r="C206" s="34" t="s">
        <v>9863</v>
      </c>
      <c r="D206" s="34" t="s">
        <v>9864</v>
      </c>
      <c r="E206" s="62" t="s">
        <v>9865</v>
      </c>
      <c r="F206" s="34" t="s">
        <v>9866</v>
      </c>
      <c r="G206" s="63" t="s">
        <v>9867</v>
      </c>
      <c r="H206" s="34"/>
      <c r="I206" s="36" t="s">
        <v>794</v>
      </c>
      <c r="J206" s="36" t="s">
        <v>794</v>
      </c>
      <c r="K206" s="36" t="s">
        <v>794</v>
      </c>
      <c r="L206" s="36" t="s">
        <v>794</v>
      </c>
      <c r="M206" s="36" t="s">
        <v>794</v>
      </c>
      <c r="N206" s="36" t="s">
        <v>794</v>
      </c>
      <c r="O206" s="36" t="s">
        <v>794</v>
      </c>
      <c r="P206" s="36" t="s">
        <v>794</v>
      </c>
      <c r="Q206" s="36" t="s">
        <v>794</v>
      </c>
      <c r="R206" s="36" t="s">
        <v>794</v>
      </c>
      <c r="S206" s="36" t="s">
        <v>794</v>
      </c>
      <c r="T206" s="36" t="s">
        <v>794</v>
      </c>
      <c r="U206" s="36" t="s">
        <v>794</v>
      </c>
      <c r="V206" s="36" t="s">
        <v>794</v>
      </c>
      <c r="W206" s="36" t="s">
        <v>794</v>
      </c>
      <c r="X206" s="36" t="s">
        <v>794</v>
      </c>
      <c r="Y206" s="36" t="s">
        <v>794</v>
      </c>
      <c r="Z206" s="36" t="s">
        <v>794</v>
      </c>
      <c r="AA206" s="36" t="s">
        <v>794</v>
      </c>
      <c r="AB206" s="36" t="s">
        <v>794</v>
      </c>
      <c r="AC206" s="36" t="s">
        <v>794</v>
      </c>
      <c r="AD206" s="36" t="s">
        <v>794</v>
      </c>
    </row>
    <row r="207" spans="1:30" ht="15" customHeight="1" x14ac:dyDescent="0.2">
      <c r="A207" s="178"/>
      <c r="B207" s="178"/>
      <c r="C207" s="25" t="s">
        <v>9868</v>
      </c>
      <c r="D207" s="25" t="s">
        <v>9869</v>
      </c>
      <c r="E207" s="64" t="s">
        <v>9870</v>
      </c>
      <c r="F207" s="25" t="s">
        <v>9866</v>
      </c>
      <c r="G207" s="65" t="s">
        <v>9871</v>
      </c>
      <c r="H207" s="25" t="s">
        <v>9872</v>
      </c>
      <c r="I207" s="27" t="s">
        <v>10515</v>
      </c>
      <c r="J207" s="27" t="s">
        <v>10526</v>
      </c>
      <c r="K207" s="27" t="s">
        <v>10519</v>
      </c>
      <c r="L207" s="27" t="s">
        <v>10514</v>
      </c>
      <c r="M207" s="27" t="s">
        <v>10520</v>
      </c>
      <c r="N207" s="27" t="s">
        <v>10512</v>
      </c>
      <c r="O207" s="27" t="s">
        <v>10513</v>
      </c>
      <c r="P207" s="27" t="s">
        <v>10524</v>
      </c>
      <c r="Q207" s="27" t="s">
        <v>10518</v>
      </c>
      <c r="R207" s="27" t="s">
        <v>10517</v>
      </c>
      <c r="S207" s="27" t="s">
        <v>10522</v>
      </c>
      <c r="T207" s="27" t="s">
        <v>10523</v>
      </c>
      <c r="U207" s="27" t="s">
        <v>10510</v>
      </c>
      <c r="V207" s="27" t="s">
        <v>10521</v>
      </c>
      <c r="W207" s="27" t="s">
        <v>10525</v>
      </c>
      <c r="X207" s="27" t="s">
        <v>10516</v>
      </c>
      <c r="Y207" s="27" t="s">
        <v>9873</v>
      </c>
      <c r="Z207" s="27" t="s">
        <v>9874</v>
      </c>
      <c r="AA207" s="27" t="s">
        <v>794</v>
      </c>
      <c r="AB207" s="27" t="s">
        <v>10528</v>
      </c>
      <c r="AC207" s="27" t="s">
        <v>10511</v>
      </c>
      <c r="AD207" s="27" t="s">
        <v>10527</v>
      </c>
    </row>
    <row r="208" spans="1:30" ht="28.5" x14ac:dyDescent="0.2">
      <c r="A208" s="178"/>
      <c r="B208" s="178"/>
      <c r="C208" s="25" t="s">
        <v>9875</v>
      </c>
      <c r="D208" s="25" t="s">
        <v>10529</v>
      </c>
      <c r="E208" s="64" t="s">
        <v>9906</v>
      </c>
      <c r="F208" s="25" t="s">
        <v>9866</v>
      </c>
      <c r="G208" s="65" t="s">
        <v>9876</v>
      </c>
      <c r="H208" s="25" t="s">
        <v>9877</v>
      </c>
      <c r="I208" s="27" t="s">
        <v>10535</v>
      </c>
      <c r="J208" s="27" t="s">
        <v>10545</v>
      </c>
      <c r="K208" s="27" t="s">
        <v>10539</v>
      </c>
      <c r="L208" s="27" t="s">
        <v>10533</v>
      </c>
      <c r="M208" s="27" t="s">
        <v>10540</v>
      </c>
      <c r="N208" s="27" t="s">
        <v>794</v>
      </c>
      <c r="O208" s="27" t="s">
        <v>10532</v>
      </c>
      <c r="P208" s="27" t="s">
        <v>794</v>
      </c>
      <c r="Q208" s="27" t="s">
        <v>10538</v>
      </c>
      <c r="R208" s="27" t="s">
        <v>10537</v>
      </c>
      <c r="S208" s="27" t="s">
        <v>10542</v>
      </c>
      <c r="T208" s="27" t="s">
        <v>10543</v>
      </c>
      <c r="U208" s="27" t="s">
        <v>10530</v>
      </c>
      <c r="V208" s="27" t="s">
        <v>10541</v>
      </c>
      <c r="W208" s="27" t="s">
        <v>10544</v>
      </c>
      <c r="X208" s="27" t="s">
        <v>10536</v>
      </c>
      <c r="Y208" s="27" t="s">
        <v>9878</v>
      </c>
      <c r="Z208" s="27" t="s">
        <v>9879</v>
      </c>
      <c r="AA208" s="27" t="s">
        <v>10534</v>
      </c>
      <c r="AB208" s="27" t="s">
        <v>10547</v>
      </c>
      <c r="AC208" s="27" t="s">
        <v>10531</v>
      </c>
      <c r="AD208" s="27" t="s">
        <v>10546</v>
      </c>
    </row>
    <row r="209" spans="1:30" ht="14.25" x14ac:dyDescent="0.2">
      <c r="A209" s="178"/>
      <c r="B209" s="178"/>
      <c r="C209" s="25" t="s">
        <v>9880</v>
      </c>
      <c r="D209" s="25" t="s">
        <v>9881</v>
      </c>
      <c r="E209" s="64" t="s">
        <v>9882</v>
      </c>
      <c r="F209" s="25" t="s">
        <v>9866</v>
      </c>
      <c r="G209" s="65" t="s">
        <v>9883</v>
      </c>
      <c r="H209" s="25"/>
      <c r="I209" s="27" t="s">
        <v>794</v>
      </c>
      <c r="J209" s="27" t="s">
        <v>794</v>
      </c>
      <c r="K209" s="27" t="s">
        <v>794</v>
      </c>
      <c r="L209" s="27" t="s">
        <v>794</v>
      </c>
      <c r="M209" s="27" t="s">
        <v>794</v>
      </c>
      <c r="N209" s="27" t="s">
        <v>794</v>
      </c>
      <c r="O209" s="27" t="s">
        <v>794</v>
      </c>
      <c r="P209" s="27" t="s">
        <v>794</v>
      </c>
      <c r="Q209" s="27" t="s">
        <v>794</v>
      </c>
      <c r="R209" s="27" t="s">
        <v>794</v>
      </c>
      <c r="S209" s="27" t="s">
        <v>794</v>
      </c>
      <c r="T209" s="27" t="s">
        <v>794</v>
      </c>
      <c r="U209" s="27" t="s">
        <v>794</v>
      </c>
      <c r="V209" s="27" t="s">
        <v>794</v>
      </c>
      <c r="W209" s="27" t="s">
        <v>794</v>
      </c>
      <c r="X209" s="27" t="s">
        <v>794</v>
      </c>
      <c r="Y209" s="27" t="s">
        <v>794</v>
      </c>
      <c r="Z209" s="27" t="s">
        <v>794</v>
      </c>
      <c r="AA209" s="27" t="s">
        <v>794</v>
      </c>
      <c r="AB209" s="27" t="s">
        <v>794</v>
      </c>
      <c r="AC209" s="27" t="s">
        <v>794</v>
      </c>
      <c r="AD209" s="27" t="s">
        <v>794</v>
      </c>
    </row>
    <row r="210" spans="1:30" ht="14.25" x14ac:dyDescent="0.2">
      <c r="A210" s="178"/>
      <c r="B210" s="178"/>
      <c r="C210" s="29" t="s">
        <v>9898</v>
      </c>
      <c r="D210" s="25" t="s">
        <v>9891</v>
      </c>
      <c r="E210" s="2" t="s">
        <v>9892</v>
      </c>
      <c r="F210" s="25" t="s">
        <v>9899</v>
      </c>
      <c r="G210" s="65" t="s">
        <v>9867</v>
      </c>
      <c r="H210" s="25"/>
      <c r="I210" s="27" t="s">
        <v>794</v>
      </c>
      <c r="J210" s="27" t="s">
        <v>794</v>
      </c>
      <c r="K210" s="27" t="s">
        <v>794</v>
      </c>
      <c r="L210" s="27" t="s">
        <v>794</v>
      </c>
      <c r="M210" s="27" t="s">
        <v>794</v>
      </c>
      <c r="N210" s="27" t="s">
        <v>794</v>
      </c>
      <c r="O210" s="27" t="s">
        <v>794</v>
      </c>
      <c r="P210" s="27" t="s">
        <v>794</v>
      </c>
      <c r="Q210" s="27" t="s">
        <v>794</v>
      </c>
      <c r="R210" s="27" t="s">
        <v>794</v>
      </c>
      <c r="S210" s="27" t="s">
        <v>794</v>
      </c>
      <c r="T210" s="39" t="s">
        <v>9890</v>
      </c>
      <c r="U210" s="27" t="s">
        <v>794</v>
      </c>
      <c r="V210" s="27" t="s">
        <v>794</v>
      </c>
      <c r="W210" s="27" t="s">
        <v>794</v>
      </c>
      <c r="X210" s="27" t="s">
        <v>794</v>
      </c>
      <c r="Y210" s="27" t="s">
        <v>794</v>
      </c>
      <c r="Z210" s="27" t="s">
        <v>794</v>
      </c>
      <c r="AA210" s="27" t="s">
        <v>794</v>
      </c>
      <c r="AB210" s="27" t="s">
        <v>794</v>
      </c>
      <c r="AC210" s="27" t="s">
        <v>794</v>
      </c>
      <c r="AD210" s="27" t="s">
        <v>794</v>
      </c>
    </row>
    <row r="211" spans="1:30" ht="14.25" x14ac:dyDescent="0.2">
      <c r="A211" s="178"/>
      <c r="B211" s="178"/>
      <c r="C211" s="25" t="s">
        <v>9900</v>
      </c>
      <c r="D211" s="25" t="s">
        <v>9893</v>
      </c>
      <c r="E211" s="2" t="s">
        <v>9894</v>
      </c>
      <c r="F211" s="25" t="s">
        <v>9901</v>
      </c>
      <c r="G211" s="65" t="s">
        <v>9876</v>
      </c>
      <c r="H211" s="25"/>
      <c r="I211" s="27" t="s">
        <v>794</v>
      </c>
      <c r="J211" s="27" t="s">
        <v>794</v>
      </c>
      <c r="K211" s="27" t="s">
        <v>794</v>
      </c>
      <c r="L211" s="27" t="s">
        <v>794</v>
      </c>
      <c r="M211" s="27" t="s">
        <v>794</v>
      </c>
      <c r="N211" s="27" t="s">
        <v>794</v>
      </c>
      <c r="O211" s="27" t="s">
        <v>794</v>
      </c>
      <c r="P211" s="27" t="s">
        <v>794</v>
      </c>
      <c r="Q211" s="27" t="s">
        <v>794</v>
      </c>
      <c r="R211" s="27" t="s">
        <v>794</v>
      </c>
      <c r="S211" s="27" t="s">
        <v>794</v>
      </c>
      <c r="T211" s="27" t="s">
        <v>9904</v>
      </c>
      <c r="U211" s="27" t="s">
        <v>794</v>
      </c>
      <c r="V211" s="27" t="s">
        <v>9903</v>
      </c>
      <c r="W211" s="27" t="s">
        <v>794</v>
      </c>
      <c r="X211" s="27" t="s">
        <v>794</v>
      </c>
      <c r="Y211" s="27" t="s">
        <v>794</v>
      </c>
      <c r="Z211" s="27" t="s">
        <v>794</v>
      </c>
      <c r="AA211" s="27" t="s">
        <v>794</v>
      </c>
      <c r="AB211" s="27" t="s">
        <v>794</v>
      </c>
      <c r="AC211" s="27" t="s">
        <v>794</v>
      </c>
      <c r="AD211" s="27" t="s">
        <v>9905</v>
      </c>
    </row>
    <row r="212" spans="1:30" ht="15" customHeight="1" x14ac:dyDescent="0.2">
      <c r="A212" s="178"/>
      <c r="B212" s="179"/>
      <c r="C212" s="32" t="s">
        <v>9902</v>
      </c>
      <c r="D212" s="32" t="s">
        <v>9896</v>
      </c>
      <c r="E212" s="7" t="s">
        <v>9897</v>
      </c>
      <c r="F212" s="32" t="s">
        <v>9899</v>
      </c>
      <c r="G212" s="66" t="s">
        <v>9883</v>
      </c>
      <c r="H212" s="32"/>
      <c r="I212" s="33" t="s">
        <v>794</v>
      </c>
      <c r="J212" s="33" t="s">
        <v>794</v>
      </c>
      <c r="K212" s="33" t="s">
        <v>794</v>
      </c>
      <c r="L212" s="33" t="s">
        <v>794</v>
      </c>
      <c r="M212" s="33" t="s">
        <v>794</v>
      </c>
      <c r="N212" s="33" t="s">
        <v>794</v>
      </c>
      <c r="O212" s="33" t="s">
        <v>794</v>
      </c>
      <c r="P212" s="33" t="s">
        <v>794</v>
      </c>
      <c r="Q212" s="33" t="s">
        <v>794</v>
      </c>
      <c r="R212" s="33" t="s">
        <v>794</v>
      </c>
      <c r="S212" s="33" t="s">
        <v>794</v>
      </c>
      <c r="T212" s="33" t="s">
        <v>9895</v>
      </c>
      <c r="U212" s="33" t="s">
        <v>794</v>
      </c>
      <c r="V212" s="33" t="s">
        <v>794</v>
      </c>
      <c r="W212" s="33" t="s">
        <v>794</v>
      </c>
      <c r="X212" s="33" t="s">
        <v>794</v>
      </c>
      <c r="Y212" s="33" t="s">
        <v>794</v>
      </c>
      <c r="Z212" s="33" t="s">
        <v>794</v>
      </c>
      <c r="AA212" s="33" t="s">
        <v>794</v>
      </c>
      <c r="AB212" s="33" t="s">
        <v>794</v>
      </c>
      <c r="AC212" s="33" t="s">
        <v>794</v>
      </c>
      <c r="AD212" s="33" t="s">
        <v>794</v>
      </c>
    </row>
    <row r="213" spans="1:30" ht="28.5" x14ac:dyDescent="0.2">
      <c r="A213" s="178"/>
      <c r="B213" s="178" t="s">
        <v>12375</v>
      </c>
      <c r="C213" s="25" t="s">
        <v>12190</v>
      </c>
      <c r="D213" s="25" t="s">
        <v>12101</v>
      </c>
      <c r="E213" s="64"/>
      <c r="F213" s="25"/>
      <c r="G213" s="65" t="s">
        <v>12096</v>
      </c>
      <c r="H213" s="25" t="s">
        <v>3480</v>
      </c>
      <c r="I213" s="27" t="s">
        <v>12131</v>
      </c>
      <c r="J213" s="27" t="s">
        <v>12132</v>
      </c>
      <c r="K213" s="27" t="s">
        <v>12133</v>
      </c>
      <c r="L213" s="27" t="s">
        <v>12134</v>
      </c>
      <c r="M213" s="27" t="s">
        <v>12135</v>
      </c>
      <c r="N213" s="27" t="s">
        <v>12136</v>
      </c>
      <c r="O213" s="27" t="s">
        <v>12137</v>
      </c>
      <c r="P213" s="27" t="s">
        <v>12138</v>
      </c>
      <c r="Q213" s="27" t="s">
        <v>12139</v>
      </c>
      <c r="R213" s="27" t="s">
        <v>794</v>
      </c>
      <c r="S213" s="27" t="s">
        <v>12140</v>
      </c>
      <c r="T213" s="27" t="s">
        <v>12141</v>
      </c>
      <c r="U213" s="27" t="s">
        <v>12148</v>
      </c>
      <c r="V213" s="27" t="s">
        <v>12143</v>
      </c>
      <c r="W213" s="27" t="s">
        <v>12144</v>
      </c>
      <c r="X213" s="27" t="s">
        <v>12145</v>
      </c>
      <c r="Y213" s="27" t="s">
        <v>12146</v>
      </c>
      <c r="Z213" s="27" t="s">
        <v>12147</v>
      </c>
      <c r="AA213" s="27" t="s">
        <v>794</v>
      </c>
      <c r="AB213" s="27" t="s">
        <v>12142</v>
      </c>
      <c r="AC213" s="27" t="s">
        <v>12149</v>
      </c>
      <c r="AD213" s="27" t="s">
        <v>12150</v>
      </c>
    </row>
    <row r="214" spans="1:30" ht="42.75" x14ac:dyDescent="0.2">
      <c r="A214" s="178"/>
      <c r="B214" s="178"/>
      <c r="C214" s="25" t="s">
        <v>12104</v>
      </c>
      <c r="D214" s="25" t="s">
        <v>12108</v>
      </c>
      <c r="E214" s="64"/>
      <c r="F214" s="25"/>
      <c r="G214" s="65" t="s">
        <v>12097</v>
      </c>
      <c r="H214" s="25" t="s">
        <v>12151</v>
      </c>
      <c r="I214" s="27" t="s">
        <v>12152</v>
      </c>
      <c r="J214" s="27" t="s">
        <v>12153</v>
      </c>
      <c r="K214" s="27" t="s">
        <v>12154</v>
      </c>
      <c r="L214" s="27" t="s">
        <v>12155</v>
      </c>
      <c r="M214" s="27" t="s">
        <v>12156</v>
      </c>
      <c r="N214" s="27" t="s">
        <v>12157</v>
      </c>
      <c r="O214" s="27" t="s">
        <v>12158</v>
      </c>
      <c r="P214" s="27" t="s">
        <v>12159</v>
      </c>
      <c r="Q214" s="27" t="s">
        <v>12160</v>
      </c>
      <c r="R214" s="27" t="s">
        <v>12163</v>
      </c>
      <c r="S214" s="27" t="s">
        <v>12161</v>
      </c>
      <c r="T214" s="27" t="s">
        <v>12162</v>
      </c>
      <c r="U214" s="27" t="s">
        <v>12171</v>
      </c>
      <c r="V214" s="27" t="s">
        <v>12165</v>
      </c>
      <c r="W214" s="27" t="s">
        <v>12166</v>
      </c>
      <c r="X214" s="27" t="s">
        <v>12167</v>
      </c>
      <c r="Y214" s="27" t="s">
        <v>12168</v>
      </c>
      <c r="Z214" s="27" t="s">
        <v>12169</v>
      </c>
      <c r="AA214" s="27" t="s">
        <v>12170</v>
      </c>
      <c r="AB214" s="27" t="s">
        <v>12164</v>
      </c>
      <c r="AC214" s="27" t="s">
        <v>12172</v>
      </c>
      <c r="AD214" s="27" t="s">
        <v>12173</v>
      </c>
    </row>
    <row r="215" spans="1:30" ht="28.5" x14ac:dyDescent="0.2">
      <c r="A215" s="178"/>
      <c r="B215" s="178"/>
      <c r="C215" s="25" t="s">
        <v>12100</v>
      </c>
      <c r="D215" s="25" t="s">
        <v>12099</v>
      </c>
      <c r="E215" s="64" t="s">
        <v>12095</v>
      </c>
      <c r="F215" s="25" t="s">
        <v>9887</v>
      </c>
      <c r="G215" s="65" t="s">
        <v>12103</v>
      </c>
      <c r="H215" s="25" t="s">
        <v>12102</v>
      </c>
      <c r="I215" s="27" t="s">
        <v>12116</v>
      </c>
      <c r="J215" s="27" t="s">
        <v>12117</v>
      </c>
      <c r="K215" s="27" t="s">
        <v>12118</v>
      </c>
      <c r="L215" s="27" t="s">
        <v>12119</v>
      </c>
      <c r="M215" s="27" t="s">
        <v>12120</v>
      </c>
      <c r="N215" s="27" t="s">
        <v>12114</v>
      </c>
      <c r="O215" s="27" t="s">
        <v>12115</v>
      </c>
      <c r="P215" s="27" t="s">
        <v>12121</v>
      </c>
      <c r="Q215" s="27" t="s">
        <v>12122</v>
      </c>
      <c r="R215" s="27" t="s">
        <v>12125</v>
      </c>
      <c r="S215" s="27" t="s">
        <v>12123</v>
      </c>
      <c r="T215" s="27" t="s">
        <v>12124</v>
      </c>
      <c r="U215" s="27" t="s">
        <v>12111</v>
      </c>
      <c r="V215" s="27" t="s">
        <v>12127</v>
      </c>
      <c r="W215" s="27" t="s">
        <v>12128</v>
      </c>
      <c r="X215" s="27" t="s">
        <v>12129</v>
      </c>
      <c r="Y215" s="27" t="s">
        <v>794</v>
      </c>
      <c r="Z215" s="27" t="s">
        <v>12110</v>
      </c>
      <c r="AA215" s="27" t="s">
        <v>12130</v>
      </c>
      <c r="AB215" s="27" t="s">
        <v>12126</v>
      </c>
      <c r="AC215" s="27" t="s">
        <v>12112</v>
      </c>
      <c r="AD215" s="27" t="s">
        <v>12113</v>
      </c>
    </row>
    <row r="216" spans="1:30" ht="15" customHeight="1" x14ac:dyDescent="0.2">
      <c r="A216" s="178"/>
      <c r="B216" s="178"/>
      <c r="C216" s="25" t="s">
        <v>9884</v>
      </c>
      <c r="D216" s="25" t="s">
        <v>9885</v>
      </c>
      <c r="E216" s="64" t="s">
        <v>9886</v>
      </c>
      <c r="F216" s="25" t="s">
        <v>9887</v>
      </c>
      <c r="G216" s="65" t="s">
        <v>9888</v>
      </c>
      <c r="H216" s="25" t="s">
        <v>9889</v>
      </c>
      <c r="I216" s="27" t="s">
        <v>10553</v>
      </c>
      <c r="J216" s="27" t="s">
        <v>10561</v>
      </c>
      <c r="K216" s="27" t="s">
        <v>10556</v>
      </c>
      <c r="L216" s="27" t="s">
        <v>10552</v>
      </c>
      <c r="M216" s="27" t="s">
        <v>10557</v>
      </c>
      <c r="N216" s="27" t="s">
        <v>10550</v>
      </c>
      <c r="O216" s="27" t="s">
        <v>10551</v>
      </c>
      <c r="P216" s="27" t="s">
        <v>794</v>
      </c>
      <c r="Q216" s="27" t="s">
        <v>10555</v>
      </c>
      <c r="R216" s="27" t="s">
        <v>794</v>
      </c>
      <c r="S216" s="27" t="s">
        <v>794</v>
      </c>
      <c r="T216" s="27" t="s">
        <v>10559</v>
      </c>
      <c r="U216" s="27" t="s">
        <v>10549</v>
      </c>
      <c r="V216" s="27" t="s">
        <v>10558</v>
      </c>
      <c r="W216" s="27" t="s">
        <v>10560</v>
      </c>
      <c r="X216" s="27" t="s">
        <v>10554</v>
      </c>
      <c r="Y216" s="27" t="s">
        <v>10548</v>
      </c>
      <c r="Z216" s="27" t="s">
        <v>794</v>
      </c>
      <c r="AA216" s="27" t="s">
        <v>794</v>
      </c>
      <c r="AB216" s="27" t="s">
        <v>10562</v>
      </c>
      <c r="AC216" s="27" t="s">
        <v>794</v>
      </c>
      <c r="AD216" s="27" t="s">
        <v>794</v>
      </c>
    </row>
    <row r="217" spans="1:30" ht="15" customHeight="1" x14ac:dyDescent="0.2">
      <c r="A217" s="178"/>
      <c r="B217" s="178"/>
      <c r="C217" s="25" t="s">
        <v>12105</v>
      </c>
      <c r="D217" s="25" t="s">
        <v>12106</v>
      </c>
      <c r="E217" s="38" t="s">
        <v>12098</v>
      </c>
      <c r="F217" s="25" t="s">
        <v>12107</v>
      </c>
      <c r="G217" s="65" t="s">
        <v>12109</v>
      </c>
      <c r="H217" s="25" t="s">
        <v>12174</v>
      </c>
      <c r="I217" s="27" t="s">
        <v>12175</v>
      </c>
      <c r="J217" s="27" t="s">
        <v>12176</v>
      </c>
      <c r="K217" s="27" t="s">
        <v>12177</v>
      </c>
      <c r="L217" s="27" t="s">
        <v>12178</v>
      </c>
      <c r="M217" s="27" t="s">
        <v>12179</v>
      </c>
      <c r="N217" s="27" t="s">
        <v>12180</v>
      </c>
      <c r="O217" s="27" t="s">
        <v>12181</v>
      </c>
      <c r="P217" s="27" t="s">
        <v>794</v>
      </c>
      <c r="Q217" s="27" t="s">
        <v>12182</v>
      </c>
      <c r="R217" s="27" t="s">
        <v>794</v>
      </c>
      <c r="S217" s="27" t="s">
        <v>794</v>
      </c>
      <c r="T217" s="39" t="s">
        <v>12183</v>
      </c>
      <c r="U217" s="27" t="s">
        <v>12189</v>
      </c>
      <c r="V217" s="27" t="s">
        <v>12185</v>
      </c>
      <c r="W217" s="27" t="s">
        <v>12186</v>
      </c>
      <c r="X217" s="27" t="s">
        <v>12187</v>
      </c>
      <c r="Y217" s="27" t="s">
        <v>12188</v>
      </c>
      <c r="Z217" s="27" t="s">
        <v>794</v>
      </c>
      <c r="AA217" s="27" t="s">
        <v>794</v>
      </c>
      <c r="AB217" s="27" t="s">
        <v>12184</v>
      </c>
      <c r="AC217" s="27" t="s">
        <v>794</v>
      </c>
      <c r="AD217" s="27" t="s">
        <v>794</v>
      </c>
    </row>
    <row r="218" spans="1:30" ht="15" customHeight="1" x14ac:dyDescent="0.2">
      <c r="A218" s="179"/>
      <c r="B218" s="179"/>
      <c r="C218" s="67" t="s">
        <v>12373</v>
      </c>
      <c r="D218" s="32" t="s">
        <v>12370</v>
      </c>
      <c r="E218" s="52" t="s">
        <v>12371</v>
      </c>
      <c r="F218" s="32" t="s">
        <v>12372</v>
      </c>
      <c r="G218" s="66" t="s">
        <v>9888</v>
      </c>
      <c r="H218" s="32" t="s">
        <v>9889</v>
      </c>
      <c r="I218" s="33" t="s">
        <v>12384</v>
      </c>
      <c r="J218" s="33" t="s">
        <v>12394</v>
      </c>
      <c r="K218" s="33" t="s">
        <v>12388</v>
      </c>
      <c r="L218" s="33" t="s">
        <v>12382</v>
      </c>
      <c r="M218" s="33" t="s">
        <v>12389</v>
      </c>
      <c r="N218" s="33" t="s">
        <v>12380</v>
      </c>
      <c r="O218" s="33" t="s">
        <v>12381</v>
      </c>
      <c r="P218" s="33" t="s">
        <v>12393</v>
      </c>
      <c r="Q218" s="33" t="s">
        <v>12387</v>
      </c>
      <c r="R218" s="33" t="s">
        <v>12386</v>
      </c>
      <c r="S218" s="33" t="s">
        <v>12391</v>
      </c>
      <c r="T218" s="53" t="s">
        <v>12392</v>
      </c>
      <c r="U218" s="33" t="s">
        <v>12378</v>
      </c>
      <c r="V218" s="33" t="s">
        <v>12390</v>
      </c>
      <c r="W218" s="33" t="s">
        <v>12395</v>
      </c>
      <c r="X218" s="33" t="s">
        <v>12385</v>
      </c>
      <c r="Y218" s="33" t="s">
        <v>12376</v>
      </c>
      <c r="Z218" s="33" t="s">
        <v>12377</v>
      </c>
      <c r="AA218" s="33" t="s">
        <v>12383</v>
      </c>
      <c r="AB218" s="33" t="s">
        <v>12397</v>
      </c>
      <c r="AC218" s="33" t="s">
        <v>12379</v>
      </c>
      <c r="AD218" s="33" t="s">
        <v>12396</v>
      </c>
    </row>
    <row r="219" spans="1:30" ht="15" customHeight="1" x14ac:dyDescent="0.2">
      <c r="A219" s="37"/>
      <c r="B219" s="37"/>
      <c r="C219" s="54"/>
    </row>
    <row r="220" spans="1:30" ht="14.25" x14ac:dyDescent="0.2">
      <c r="A220" s="171" t="s">
        <v>9341</v>
      </c>
      <c r="B220" s="172"/>
      <c r="C220" s="35" t="s">
        <v>2114</v>
      </c>
      <c r="D220" s="35" t="s">
        <v>4558</v>
      </c>
      <c r="E220" s="35" t="s">
        <v>2106</v>
      </c>
      <c r="F220" s="35" t="s">
        <v>2122</v>
      </c>
      <c r="G220" s="34" t="s">
        <v>2125</v>
      </c>
      <c r="H220" s="34"/>
      <c r="I220" s="36" t="s">
        <v>794</v>
      </c>
      <c r="J220" s="36" t="s">
        <v>794</v>
      </c>
      <c r="K220" s="36" t="s">
        <v>794</v>
      </c>
      <c r="L220" s="36" t="s">
        <v>794</v>
      </c>
      <c r="M220" s="36" t="s">
        <v>794</v>
      </c>
      <c r="N220" s="36" t="s">
        <v>794</v>
      </c>
      <c r="O220" s="36" t="s">
        <v>794</v>
      </c>
      <c r="P220" s="36" t="s">
        <v>794</v>
      </c>
      <c r="Q220" s="36" t="s">
        <v>794</v>
      </c>
      <c r="R220" s="36" t="s">
        <v>794</v>
      </c>
      <c r="S220" s="36" t="s">
        <v>794</v>
      </c>
      <c r="T220" s="36" t="s">
        <v>794</v>
      </c>
      <c r="U220" s="36" t="s">
        <v>794</v>
      </c>
      <c r="V220" s="36" t="s">
        <v>794</v>
      </c>
      <c r="W220" s="36" t="s">
        <v>794</v>
      </c>
      <c r="X220" s="36" t="s">
        <v>794</v>
      </c>
      <c r="Y220" s="36" t="s">
        <v>794</v>
      </c>
      <c r="Z220" s="36" t="s">
        <v>794</v>
      </c>
      <c r="AA220" s="36" t="s">
        <v>794</v>
      </c>
      <c r="AB220" s="36" t="s">
        <v>794</v>
      </c>
      <c r="AC220" s="36" t="s">
        <v>794</v>
      </c>
      <c r="AD220" s="36" t="s">
        <v>794</v>
      </c>
    </row>
    <row r="221" spans="1:30" ht="28.5" x14ac:dyDescent="0.2">
      <c r="A221" s="173"/>
      <c r="B221" s="174"/>
      <c r="C221" s="26" t="s">
        <v>2117</v>
      </c>
      <c r="D221" s="26" t="s">
        <v>4541</v>
      </c>
      <c r="E221" s="26" t="s">
        <v>2109</v>
      </c>
      <c r="F221" s="26" t="s">
        <v>2123</v>
      </c>
      <c r="G221" s="25" t="s">
        <v>2125</v>
      </c>
      <c r="H221" s="25" t="s">
        <v>2129</v>
      </c>
      <c r="I221" s="27" t="s">
        <v>7724</v>
      </c>
      <c r="J221" s="27" t="s">
        <v>7734</v>
      </c>
      <c r="K221" s="27" t="s">
        <v>7728</v>
      </c>
      <c r="L221" s="27" t="s">
        <v>7722</v>
      </c>
      <c r="M221" s="27" t="s">
        <v>7729</v>
      </c>
      <c r="N221" s="27" t="s">
        <v>7720</v>
      </c>
      <c r="O221" s="27" t="s">
        <v>7721</v>
      </c>
      <c r="P221" s="27" t="s">
        <v>794</v>
      </c>
      <c r="Q221" s="27" t="s">
        <v>7727</v>
      </c>
      <c r="R221" s="27" t="s">
        <v>7726</v>
      </c>
      <c r="S221" s="27" t="s">
        <v>7731</v>
      </c>
      <c r="T221" s="27" t="s">
        <v>7732</v>
      </c>
      <c r="U221" s="27" t="s">
        <v>7718</v>
      </c>
      <c r="V221" s="27" t="s">
        <v>7730</v>
      </c>
      <c r="W221" s="27" t="s">
        <v>7733</v>
      </c>
      <c r="X221" s="27" t="s">
        <v>7725</v>
      </c>
      <c r="Y221" s="27" t="s">
        <v>2134</v>
      </c>
      <c r="Z221" s="27" t="s">
        <v>2128</v>
      </c>
      <c r="AA221" s="27" t="s">
        <v>7723</v>
      </c>
      <c r="AB221" s="27" t="s">
        <v>7736</v>
      </c>
      <c r="AC221" s="27" t="s">
        <v>7719</v>
      </c>
      <c r="AD221" s="27" t="s">
        <v>7735</v>
      </c>
    </row>
    <row r="222" spans="1:30" thickBot="1" x14ac:dyDescent="0.25">
      <c r="A222" s="173"/>
      <c r="B222" s="174"/>
      <c r="C222" s="26" t="s">
        <v>2115</v>
      </c>
      <c r="D222" s="26" t="s">
        <v>4559</v>
      </c>
      <c r="E222" s="26" t="s">
        <v>2107</v>
      </c>
      <c r="F222" s="26" t="s">
        <v>2122</v>
      </c>
      <c r="G222" s="25" t="s">
        <v>2126</v>
      </c>
      <c r="H222" s="25"/>
      <c r="I222" s="27"/>
      <c r="J222" s="27"/>
      <c r="K222" s="27"/>
      <c r="L222" s="27"/>
      <c r="M222" s="27"/>
      <c r="N222" s="27"/>
      <c r="O222" s="27"/>
      <c r="P222" s="27"/>
      <c r="Q222" s="27"/>
      <c r="R222" s="27"/>
      <c r="S222" s="27"/>
      <c r="T222" s="27"/>
      <c r="U222" s="27"/>
      <c r="V222" s="27"/>
      <c r="W222" s="27"/>
      <c r="X222" s="27"/>
      <c r="Y222" s="27" t="s">
        <v>794</v>
      </c>
      <c r="Z222" s="27" t="s">
        <v>794</v>
      </c>
      <c r="AA222" s="27"/>
      <c r="AB222" s="27"/>
      <c r="AC222" s="27"/>
      <c r="AD222" s="27"/>
    </row>
    <row r="223" spans="1:30" ht="28.5" x14ac:dyDescent="0.2">
      <c r="A223" s="173"/>
      <c r="B223" s="174"/>
      <c r="C223" s="26" t="s">
        <v>2118</v>
      </c>
      <c r="D223" s="26" t="s">
        <v>4542</v>
      </c>
      <c r="E223" s="26" t="s">
        <v>2110</v>
      </c>
      <c r="F223" s="26" t="s">
        <v>2123</v>
      </c>
      <c r="G223" s="25" t="s">
        <v>2126</v>
      </c>
      <c r="H223" s="25" t="s">
        <v>2130</v>
      </c>
      <c r="I223" s="27" t="s">
        <v>7743</v>
      </c>
      <c r="J223" s="27" t="s">
        <v>7754</v>
      </c>
      <c r="K223" s="27" t="s">
        <v>7747</v>
      </c>
      <c r="L223" s="27" t="s">
        <v>7741</v>
      </c>
      <c r="M223" s="27" t="s">
        <v>7748</v>
      </c>
      <c r="N223" s="27" t="s">
        <v>7739</v>
      </c>
      <c r="O223" s="27" t="s">
        <v>7740</v>
      </c>
      <c r="P223" s="27" t="s">
        <v>7752</v>
      </c>
      <c r="Q223" s="27" t="s">
        <v>7746</v>
      </c>
      <c r="R223" s="27" t="s">
        <v>7745</v>
      </c>
      <c r="S223" s="27" t="s">
        <v>7750</v>
      </c>
      <c r="T223" s="27" t="s">
        <v>7751</v>
      </c>
      <c r="U223" s="27" t="s">
        <v>7737</v>
      </c>
      <c r="V223" s="27" t="s">
        <v>7749</v>
      </c>
      <c r="W223" s="27" t="s">
        <v>7753</v>
      </c>
      <c r="X223" s="27" t="s">
        <v>7744</v>
      </c>
      <c r="Y223" s="27" t="s">
        <v>2135</v>
      </c>
      <c r="Z223" s="27" t="s">
        <v>2131</v>
      </c>
      <c r="AA223" s="27" t="s">
        <v>7742</v>
      </c>
      <c r="AB223" s="27" t="s">
        <v>7756</v>
      </c>
      <c r="AC223" s="27" t="s">
        <v>7738</v>
      </c>
      <c r="AD223" s="27" t="s">
        <v>7755</v>
      </c>
    </row>
    <row r="224" spans="1:30" ht="14.25" x14ac:dyDescent="0.2">
      <c r="A224" s="173"/>
      <c r="B224" s="174"/>
      <c r="C224" s="25" t="s">
        <v>2116</v>
      </c>
      <c r="D224" s="26" t="s">
        <v>4560</v>
      </c>
      <c r="E224" s="26" t="s">
        <v>2108</v>
      </c>
      <c r="F224" s="26" t="s">
        <v>2122</v>
      </c>
      <c r="G224" s="25" t="s">
        <v>2127</v>
      </c>
      <c r="H224" s="25"/>
      <c r="I224" s="27"/>
      <c r="J224" s="27"/>
      <c r="K224" s="27"/>
      <c r="L224" s="27"/>
      <c r="M224" s="27"/>
      <c r="N224" s="27"/>
      <c r="O224" s="27"/>
      <c r="P224" s="27"/>
      <c r="Q224" s="27"/>
      <c r="R224" s="27"/>
      <c r="S224" s="27"/>
      <c r="T224" s="27"/>
      <c r="U224" s="27"/>
      <c r="V224" s="27"/>
      <c r="W224" s="27"/>
      <c r="X224" s="27"/>
      <c r="Y224" s="27" t="s">
        <v>794</v>
      </c>
      <c r="Z224" s="27" t="s">
        <v>794</v>
      </c>
      <c r="AA224" s="27"/>
      <c r="AB224" s="27"/>
      <c r="AC224" s="27"/>
      <c r="AD224" s="27"/>
    </row>
    <row r="225" spans="1:30" ht="14.25" x14ac:dyDescent="0.2">
      <c r="A225" s="173"/>
      <c r="B225" s="174"/>
      <c r="C225" s="26" t="s">
        <v>2119</v>
      </c>
      <c r="D225" s="26" t="s">
        <v>4543</v>
      </c>
      <c r="E225" s="26" t="s">
        <v>2111</v>
      </c>
      <c r="F225" s="26" t="s">
        <v>2123</v>
      </c>
      <c r="G225" s="25" t="s">
        <v>2127</v>
      </c>
      <c r="H225" s="25" t="s">
        <v>2133</v>
      </c>
      <c r="I225" s="27" t="s">
        <v>7762</v>
      </c>
      <c r="J225" s="27" t="s">
        <v>7772</v>
      </c>
      <c r="K225" s="27" t="s">
        <v>7766</v>
      </c>
      <c r="L225" s="27" t="s">
        <v>7760</v>
      </c>
      <c r="M225" s="27" t="s">
        <v>7767</v>
      </c>
      <c r="N225" s="27" t="s">
        <v>7758</v>
      </c>
      <c r="O225" s="27" t="s">
        <v>7759</v>
      </c>
      <c r="P225" s="27" t="s">
        <v>794</v>
      </c>
      <c r="Q225" s="27" t="s">
        <v>7765</v>
      </c>
      <c r="R225" s="27" t="s">
        <v>7764</v>
      </c>
      <c r="S225" s="27" t="s">
        <v>7769</v>
      </c>
      <c r="T225" s="27" t="s">
        <v>7770</v>
      </c>
      <c r="U225" s="27" t="s">
        <v>7757</v>
      </c>
      <c r="V225" s="27" t="s">
        <v>7768</v>
      </c>
      <c r="W225" s="27" t="s">
        <v>7771</v>
      </c>
      <c r="X225" s="27" t="s">
        <v>7763</v>
      </c>
      <c r="Y225" s="27" t="s">
        <v>2136</v>
      </c>
      <c r="Z225" s="27" t="s">
        <v>2132</v>
      </c>
      <c r="AA225" s="27" t="s">
        <v>7761</v>
      </c>
      <c r="AB225" s="27" t="s">
        <v>7774</v>
      </c>
      <c r="AC225" s="27" t="s">
        <v>794</v>
      </c>
      <c r="AD225" s="27" t="s">
        <v>7773</v>
      </c>
    </row>
    <row r="226" spans="1:30" ht="14.25" x14ac:dyDescent="0.2">
      <c r="A226" s="173"/>
      <c r="B226" s="174"/>
      <c r="C226" s="26" t="s">
        <v>2120</v>
      </c>
      <c r="D226" s="26" t="s">
        <v>4547</v>
      </c>
      <c r="E226" s="26" t="s">
        <v>2112</v>
      </c>
      <c r="F226" s="26" t="s">
        <v>2124</v>
      </c>
      <c r="G226" s="25" t="s">
        <v>2127</v>
      </c>
      <c r="H226" s="25"/>
      <c r="I226" s="27" t="s">
        <v>794</v>
      </c>
      <c r="J226" s="27" t="s">
        <v>794</v>
      </c>
      <c r="K226" s="27" t="s">
        <v>794</v>
      </c>
      <c r="L226" s="27" t="s">
        <v>794</v>
      </c>
      <c r="M226" s="27" t="s">
        <v>794</v>
      </c>
      <c r="N226" s="27" t="s">
        <v>794</v>
      </c>
      <c r="O226" s="27" t="s">
        <v>794</v>
      </c>
      <c r="P226" s="27" t="s">
        <v>794</v>
      </c>
      <c r="Q226" s="27" t="s">
        <v>794</v>
      </c>
      <c r="R226" s="27" t="s">
        <v>794</v>
      </c>
      <c r="S226" s="27" t="s">
        <v>794</v>
      </c>
      <c r="T226" s="27" t="s">
        <v>794</v>
      </c>
      <c r="U226" s="27" t="s">
        <v>794</v>
      </c>
      <c r="V226" s="27" t="s">
        <v>794</v>
      </c>
      <c r="W226" s="27" t="s">
        <v>794</v>
      </c>
      <c r="X226" s="27" t="s">
        <v>794</v>
      </c>
      <c r="Y226" s="27" t="s">
        <v>794</v>
      </c>
      <c r="Z226" s="27" t="s">
        <v>794</v>
      </c>
      <c r="AA226" s="27" t="s">
        <v>794</v>
      </c>
      <c r="AB226" s="27" t="s">
        <v>794</v>
      </c>
      <c r="AC226" s="27" t="s">
        <v>794</v>
      </c>
      <c r="AD226" s="27" t="s">
        <v>794</v>
      </c>
    </row>
    <row r="227" spans="1:30" ht="14.25" x14ac:dyDescent="0.2">
      <c r="A227" s="175"/>
      <c r="B227" s="176"/>
      <c r="C227" s="45" t="s">
        <v>2121</v>
      </c>
      <c r="D227" s="45" t="s">
        <v>4548</v>
      </c>
      <c r="E227" s="45" t="s">
        <v>2113</v>
      </c>
      <c r="F227" s="45" t="s">
        <v>2124</v>
      </c>
      <c r="G227" s="32" t="s">
        <v>2127</v>
      </c>
      <c r="H227" s="32"/>
      <c r="I227" s="33" t="s">
        <v>794</v>
      </c>
      <c r="J227" s="33" t="s">
        <v>794</v>
      </c>
      <c r="K227" s="33" t="s">
        <v>794</v>
      </c>
      <c r="L227" s="33" t="s">
        <v>794</v>
      </c>
      <c r="M227" s="33" t="s">
        <v>794</v>
      </c>
      <c r="N227" s="33" t="s">
        <v>794</v>
      </c>
      <c r="O227" s="33" t="s">
        <v>794</v>
      </c>
      <c r="P227" s="33" t="s">
        <v>794</v>
      </c>
      <c r="Q227" s="33" t="s">
        <v>794</v>
      </c>
      <c r="R227" s="33" t="s">
        <v>794</v>
      </c>
      <c r="S227" s="33" t="s">
        <v>794</v>
      </c>
      <c r="T227" s="33" t="s">
        <v>794</v>
      </c>
      <c r="U227" s="33" t="s">
        <v>794</v>
      </c>
      <c r="V227" s="33" t="s">
        <v>794</v>
      </c>
      <c r="W227" s="33" t="s">
        <v>794</v>
      </c>
      <c r="X227" s="33" t="s">
        <v>794</v>
      </c>
      <c r="Y227" s="33" t="s">
        <v>794</v>
      </c>
      <c r="Z227" s="33" t="s">
        <v>794</v>
      </c>
      <c r="AA227" s="33" t="s">
        <v>794</v>
      </c>
      <c r="AB227" s="33" t="s">
        <v>794</v>
      </c>
      <c r="AC227" s="33" t="s">
        <v>794</v>
      </c>
      <c r="AD227" s="33" t="s">
        <v>794</v>
      </c>
    </row>
    <row r="228" spans="1:30" ht="15" customHeight="1" x14ac:dyDescent="0.2">
      <c r="A228" s="37"/>
      <c r="B228" s="37"/>
      <c r="C228" s="54"/>
    </row>
    <row r="229" spans="1:30" ht="14.25" x14ac:dyDescent="0.2">
      <c r="A229" s="171" t="s">
        <v>9342</v>
      </c>
      <c r="B229" s="172"/>
      <c r="C229" s="34" t="s">
        <v>711</v>
      </c>
      <c r="D229" s="34" t="s">
        <v>3038</v>
      </c>
      <c r="E229" s="34" t="s">
        <v>712</v>
      </c>
      <c r="F229" s="34" t="s">
        <v>713</v>
      </c>
      <c r="G229" s="34" t="s">
        <v>864</v>
      </c>
      <c r="H229" s="34" t="s">
        <v>1021</v>
      </c>
      <c r="I229" s="36" t="s">
        <v>3752</v>
      </c>
      <c r="J229" s="36" t="s">
        <v>3760</v>
      </c>
      <c r="K229" s="36" t="s">
        <v>3755</v>
      </c>
      <c r="L229" s="36" t="s">
        <v>3750</v>
      </c>
      <c r="M229" s="36" t="s">
        <v>3756</v>
      </c>
      <c r="N229" s="36" t="s">
        <v>794</v>
      </c>
      <c r="O229" s="36" t="s">
        <v>3749</v>
      </c>
      <c r="P229" s="36" t="s">
        <v>794</v>
      </c>
      <c r="Q229" s="36" t="s">
        <v>3754</v>
      </c>
      <c r="R229" s="36" t="s">
        <v>794</v>
      </c>
      <c r="S229" s="36" t="s">
        <v>3758</v>
      </c>
      <c r="T229" s="36" t="s">
        <v>794</v>
      </c>
      <c r="U229" s="36" t="s">
        <v>3747</v>
      </c>
      <c r="V229" s="36" t="s">
        <v>3757</v>
      </c>
      <c r="W229" s="36" t="s">
        <v>3759</v>
      </c>
      <c r="X229" s="36" t="s">
        <v>3753</v>
      </c>
      <c r="Y229" s="36" t="s">
        <v>1022</v>
      </c>
      <c r="Z229" s="36" t="s">
        <v>2144</v>
      </c>
      <c r="AA229" s="36" t="s">
        <v>3751</v>
      </c>
      <c r="AB229" s="36" t="s">
        <v>3761</v>
      </c>
      <c r="AC229" s="36" t="s">
        <v>3748</v>
      </c>
      <c r="AD229" s="36" t="s">
        <v>794</v>
      </c>
    </row>
    <row r="230" spans="1:30" ht="14.25" x14ac:dyDescent="0.2">
      <c r="A230" s="173"/>
      <c r="B230" s="174"/>
      <c r="C230" s="25" t="s">
        <v>714</v>
      </c>
      <c r="D230" s="25" t="s">
        <v>3039</v>
      </c>
      <c r="E230" s="25" t="s">
        <v>715</v>
      </c>
      <c r="F230" s="25" t="s">
        <v>713</v>
      </c>
      <c r="G230" s="26" t="s">
        <v>3375</v>
      </c>
      <c r="H230" s="25" t="s">
        <v>1023</v>
      </c>
      <c r="I230" s="27" t="s">
        <v>3767</v>
      </c>
      <c r="J230" s="27" t="s">
        <v>794</v>
      </c>
      <c r="K230" s="27" t="s">
        <v>3770</v>
      </c>
      <c r="L230" s="27" t="s">
        <v>3765</v>
      </c>
      <c r="M230" s="27" t="s">
        <v>3771</v>
      </c>
      <c r="N230" s="27" t="s">
        <v>794</v>
      </c>
      <c r="O230" s="27" t="s">
        <v>3764</v>
      </c>
      <c r="P230" s="27" t="s">
        <v>794</v>
      </c>
      <c r="Q230" s="27" t="s">
        <v>3769</v>
      </c>
      <c r="R230" s="27" t="s">
        <v>794</v>
      </c>
      <c r="S230" s="27" t="s">
        <v>3773</v>
      </c>
      <c r="T230" s="27" t="s">
        <v>794</v>
      </c>
      <c r="U230" s="27" t="s">
        <v>3762</v>
      </c>
      <c r="V230" s="27" t="s">
        <v>3772</v>
      </c>
      <c r="W230" s="27" t="s">
        <v>3774</v>
      </c>
      <c r="X230" s="27" t="s">
        <v>3768</v>
      </c>
      <c r="Y230" s="27" t="s">
        <v>1024</v>
      </c>
      <c r="Z230" s="27" t="s">
        <v>2145</v>
      </c>
      <c r="AA230" s="27" t="s">
        <v>3766</v>
      </c>
      <c r="AB230" s="27" t="s">
        <v>3775</v>
      </c>
      <c r="AC230" s="27" t="s">
        <v>3763</v>
      </c>
      <c r="AD230" s="27" t="s">
        <v>794</v>
      </c>
    </row>
    <row r="231" spans="1:30" ht="14.25" x14ac:dyDescent="0.2">
      <c r="A231" s="173"/>
      <c r="B231" s="174"/>
      <c r="C231" s="25" t="s">
        <v>180</v>
      </c>
      <c r="D231" s="25" t="s">
        <v>4552</v>
      </c>
      <c r="E231" s="25" t="s">
        <v>179</v>
      </c>
      <c r="F231" s="25" t="s">
        <v>716</v>
      </c>
      <c r="G231" s="25" t="s">
        <v>1025</v>
      </c>
      <c r="H231" s="25" t="s">
        <v>1026</v>
      </c>
      <c r="I231" s="27" t="s">
        <v>8764</v>
      </c>
      <c r="J231" s="27" t="s">
        <v>794</v>
      </c>
      <c r="K231" s="27" t="s">
        <v>8767</v>
      </c>
      <c r="L231" s="27" t="s">
        <v>8763</v>
      </c>
      <c r="M231" s="27" t="s">
        <v>8768</v>
      </c>
      <c r="N231" s="27" t="s">
        <v>8761</v>
      </c>
      <c r="O231" s="27" t="s">
        <v>8762</v>
      </c>
      <c r="P231" s="27" t="s">
        <v>8771</v>
      </c>
      <c r="Q231" s="27" t="s">
        <v>8766</v>
      </c>
      <c r="R231" s="27" t="s">
        <v>794</v>
      </c>
      <c r="S231" s="27" t="s">
        <v>8770</v>
      </c>
      <c r="T231" s="27" t="s">
        <v>794</v>
      </c>
      <c r="U231" s="27" t="s">
        <v>8759</v>
      </c>
      <c r="V231" s="27" t="s">
        <v>8769</v>
      </c>
      <c r="W231" s="27" t="s">
        <v>8772</v>
      </c>
      <c r="X231" s="27" t="s">
        <v>8765</v>
      </c>
      <c r="Y231" s="27" t="s">
        <v>1027</v>
      </c>
      <c r="Z231" s="27" t="s">
        <v>794</v>
      </c>
      <c r="AA231" s="27" t="s">
        <v>794</v>
      </c>
      <c r="AB231" s="27" t="s">
        <v>8774</v>
      </c>
      <c r="AC231" s="27" t="s">
        <v>8760</v>
      </c>
      <c r="AD231" s="27" t="s">
        <v>8773</v>
      </c>
    </row>
    <row r="232" spans="1:30" ht="14.25" x14ac:dyDescent="0.2">
      <c r="A232" s="173"/>
      <c r="B232" s="174"/>
      <c r="C232" s="25" t="s">
        <v>534</v>
      </c>
      <c r="D232" s="25" t="s">
        <v>4553</v>
      </c>
      <c r="E232" s="25" t="s">
        <v>533</v>
      </c>
      <c r="F232" s="25" t="s">
        <v>716</v>
      </c>
      <c r="G232" s="25" t="s">
        <v>1025</v>
      </c>
      <c r="H232" s="25" t="s">
        <v>1026</v>
      </c>
      <c r="I232" s="27" t="s">
        <v>8780</v>
      </c>
      <c r="J232" s="27" t="s">
        <v>794</v>
      </c>
      <c r="K232" s="27" t="s">
        <v>8783</v>
      </c>
      <c r="L232" s="27" t="s">
        <v>8779</v>
      </c>
      <c r="M232" s="27" t="s">
        <v>8784</v>
      </c>
      <c r="N232" s="27" t="s">
        <v>8777</v>
      </c>
      <c r="O232" s="27" t="s">
        <v>8778</v>
      </c>
      <c r="P232" s="27" t="s">
        <v>8787</v>
      </c>
      <c r="Q232" s="27" t="s">
        <v>8782</v>
      </c>
      <c r="R232" s="27" t="s">
        <v>794</v>
      </c>
      <c r="S232" s="27" t="s">
        <v>8786</v>
      </c>
      <c r="T232" s="27" t="s">
        <v>794</v>
      </c>
      <c r="U232" s="27" t="s">
        <v>8775</v>
      </c>
      <c r="V232" s="27" t="s">
        <v>8785</v>
      </c>
      <c r="W232" s="27" t="s">
        <v>8788</v>
      </c>
      <c r="X232" s="27" t="s">
        <v>8781</v>
      </c>
      <c r="Y232" s="27" t="s">
        <v>1028</v>
      </c>
      <c r="Z232" s="27" t="s">
        <v>794</v>
      </c>
      <c r="AA232" s="27" t="s">
        <v>794</v>
      </c>
      <c r="AB232" s="27" t="s">
        <v>8790</v>
      </c>
      <c r="AC232" s="27" t="s">
        <v>8776</v>
      </c>
      <c r="AD232" s="27" t="s">
        <v>8789</v>
      </c>
    </row>
    <row r="233" spans="1:30" ht="14.25" x14ac:dyDescent="0.2">
      <c r="A233" s="173"/>
      <c r="B233" s="174"/>
      <c r="C233" s="29" t="s">
        <v>12419</v>
      </c>
      <c r="D233" s="29" t="s">
        <v>12466</v>
      </c>
      <c r="E233" s="29" t="s">
        <v>12538</v>
      </c>
      <c r="F233" s="29" t="s">
        <v>12537</v>
      </c>
      <c r="G233" s="29" t="s">
        <v>12420</v>
      </c>
      <c r="H233" s="29" t="s">
        <v>12421</v>
      </c>
      <c r="I233" s="58" t="s">
        <v>12539</v>
      </c>
      <c r="J233" s="58" t="s">
        <v>12540</v>
      </c>
      <c r="K233" s="58" t="s">
        <v>12541</v>
      </c>
      <c r="L233" s="58" t="s">
        <v>12542</v>
      </c>
      <c r="M233" s="58" t="s">
        <v>12543</v>
      </c>
      <c r="N233" s="58" t="s">
        <v>12544</v>
      </c>
      <c r="O233" s="58" t="s">
        <v>12545</v>
      </c>
      <c r="P233" s="58" t="s">
        <v>12546</v>
      </c>
      <c r="Q233" s="58" t="s">
        <v>12547</v>
      </c>
      <c r="R233" s="58" t="s">
        <v>12548</v>
      </c>
      <c r="S233" s="58" t="s">
        <v>12549</v>
      </c>
      <c r="T233" s="58" t="s">
        <v>12550</v>
      </c>
      <c r="U233" s="58" t="s">
        <v>12551</v>
      </c>
      <c r="V233" s="58" t="s">
        <v>12552</v>
      </c>
      <c r="W233" s="58" t="s">
        <v>12553</v>
      </c>
      <c r="X233" s="58" t="s">
        <v>12554</v>
      </c>
      <c r="Y233" s="58" t="s">
        <v>12555</v>
      </c>
      <c r="Z233" s="58" t="s">
        <v>12556</v>
      </c>
      <c r="AA233" s="58" t="s">
        <v>12557</v>
      </c>
      <c r="AB233" s="27"/>
      <c r="AC233" s="27"/>
      <c r="AD233" s="27"/>
    </row>
    <row r="234" spans="1:30" ht="14.25" x14ac:dyDescent="0.2">
      <c r="A234" s="173"/>
      <c r="B234" s="174"/>
      <c r="C234" s="29" t="s">
        <v>12411</v>
      </c>
      <c r="D234" s="29" t="s">
        <v>12466</v>
      </c>
      <c r="E234" s="29"/>
      <c r="F234" s="29"/>
      <c r="G234" s="29"/>
      <c r="H234" s="29"/>
      <c r="I234" s="27" t="s">
        <v>12444</v>
      </c>
      <c r="J234" s="27" t="s">
        <v>12445</v>
      </c>
      <c r="K234" s="27" t="s">
        <v>12446</v>
      </c>
      <c r="L234" s="27" t="s">
        <v>12447</v>
      </c>
      <c r="M234" s="27" t="s">
        <v>12448</v>
      </c>
      <c r="N234" s="27" t="s">
        <v>12449</v>
      </c>
      <c r="O234" s="27" t="s">
        <v>12450</v>
      </c>
      <c r="P234" s="27" t="s">
        <v>12451</v>
      </c>
      <c r="Q234" s="27" t="s">
        <v>12452</v>
      </c>
      <c r="R234" s="27" t="s">
        <v>12453</v>
      </c>
      <c r="S234" s="27" t="s">
        <v>12454</v>
      </c>
      <c r="T234" s="27" t="s">
        <v>12455</v>
      </c>
      <c r="U234" s="27" t="s">
        <v>12456</v>
      </c>
      <c r="V234" s="27" t="s">
        <v>12457</v>
      </c>
      <c r="W234" s="27" t="s">
        <v>12458</v>
      </c>
      <c r="X234" s="27" t="s">
        <v>12459</v>
      </c>
      <c r="Y234" s="27" t="s">
        <v>12460</v>
      </c>
      <c r="Z234" s="27" t="s">
        <v>12461</v>
      </c>
      <c r="AA234" s="27" t="s">
        <v>12462</v>
      </c>
      <c r="AB234" s="27" t="s">
        <v>12463</v>
      </c>
      <c r="AC234" s="27" t="s">
        <v>12464</v>
      </c>
      <c r="AD234" s="27" t="s">
        <v>12465</v>
      </c>
    </row>
    <row r="235" spans="1:30" ht="28.5" x14ac:dyDescent="0.2">
      <c r="A235" s="173"/>
      <c r="B235" s="174"/>
      <c r="C235" s="29" t="s">
        <v>12408</v>
      </c>
      <c r="D235" s="29" t="s">
        <v>12409</v>
      </c>
      <c r="E235" s="29"/>
      <c r="F235" s="29"/>
      <c r="G235" s="29" t="s">
        <v>1994</v>
      </c>
      <c r="H235" s="29" t="s">
        <v>12410</v>
      </c>
      <c r="I235" s="27" t="s">
        <v>12422</v>
      </c>
      <c r="J235" s="27" t="s">
        <v>12423</v>
      </c>
      <c r="K235" s="27" t="s">
        <v>12424</v>
      </c>
      <c r="L235" s="27" t="s">
        <v>12425</v>
      </c>
      <c r="M235" s="27" t="s">
        <v>12426</v>
      </c>
      <c r="N235" s="27" t="s">
        <v>12427</v>
      </c>
      <c r="O235" s="27" t="s">
        <v>12428</v>
      </c>
      <c r="P235" s="27" t="s">
        <v>12429</v>
      </c>
      <c r="Q235" s="27" t="s">
        <v>12430</v>
      </c>
      <c r="R235" s="27" t="s">
        <v>12431</v>
      </c>
      <c r="S235" s="27" t="s">
        <v>12432</v>
      </c>
      <c r="T235" s="27" t="s">
        <v>12433</v>
      </c>
      <c r="U235" s="27" t="s">
        <v>12434</v>
      </c>
      <c r="V235" s="27" t="s">
        <v>12435</v>
      </c>
      <c r="W235" s="27" t="s">
        <v>12436</v>
      </c>
      <c r="X235" s="27" t="s">
        <v>12437</v>
      </c>
      <c r="Y235" s="27" t="s">
        <v>12438</v>
      </c>
      <c r="Z235" s="27" t="s">
        <v>12439</v>
      </c>
      <c r="AA235" s="27" t="s">
        <v>12440</v>
      </c>
      <c r="AB235" s="27" t="s">
        <v>12441</v>
      </c>
      <c r="AC235" s="27" t="s">
        <v>12442</v>
      </c>
      <c r="AD235" s="27" t="s">
        <v>12443</v>
      </c>
    </row>
    <row r="236" spans="1:30" ht="14.25" x14ac:dyDescent="0.2">
      <c r="A236" s="173"/>
      <c r="B236" s="174"/>
      <c r="C236" s="29" t="s">
        <v>12418</v>
      </c>
      <c r="D236" s="29" t="s">
        <v>12512</v>
      </c>
      <c r="E236" s="29"/>
      <c r="F236" s="29"/>
      <c r="G236" s="29" t="s">
        <v>12513</v>
      </c>
      <c r="H236" s="29" t="s">
        <v>12514</v>
      </c>
      <c r="I236" s="27" t="s">
        <v>12515</v>
      </c>
      <c r="J236" s="27" t="s">
        <v>12516</v>
      </c>
      <c r="K236" s="27" t="s">
        <v>12517</v>
      </c>
      <c r="L236" s="27" t="s">
        <v>12518</v>
      </c>
      <c r="M236" s="27" t="s">
        <v>12519</v>
      </c>
      <c r="N236" s="27" t="s">
        <v>12520</v>
      </c>
      <c r="O236" s="27" t="s">
        <v>12521</v>
      </c>
      <c r="P236" s="27" t="s">
        <v>12522</v>
      </c>
      <c r="Q236" s="27" t="s">
        <v>12523</v>
      </c>
      <c r="R236" s="27" t="s">
        <v>12524</v>
      </c>
      <c r="S236" s="27" t="s">
        <v>12525</v>
      </c>
      <c r="T236" s="27" t="s">
        <v>12526</v>
      </c>
      <c r="U236" s="27" t="s">
        <v>12527</v>
      </c>
      <c r="V236" s="27" t="s">
        <v>12528</v>
      </c>
      <c r="W236" s="27" t="s">
        <v>12529</v>
      </c>
      <c r="X236" s="27" t="s">
        <v>12530</v>
      </c>
      <c r="Y236" s="27" t="s">
        <v>12531</v>
      </c>
      <c r="Z236" s="27" t="s">
        <v>12532</v>
      </c>
      <c r="AA236" s="27" t="s">
        <v>12533</v>
      </c>
      <c r="AB236" s="27" t="s">
        <v>12534</v>
      </c>
      <c r="AC236" s="27" t="s">
        <v>12535</v>
      </c>
      <c r="AD236" s="27" t="s">
        <v>12536</v>
      </c>
    </row>
    <row r="237" spans="1:30" ht="14.25" x14ac:dyDescent="0.2">
      <c r="A237" s="173"/>
      <c r="B237" s="174"/>
      <c r="C237" s="29" t="s">
        <v>12412</v>
      </c>
      <c r="D237" s="29" t="s">
        <v>12413</v>
      </c>
      <c r="E237" s="29" t="s">
        <v>12414</v>
      </c>
      <c r="F237" s="29"/>
      <c r="G237" s="29" t="s">
        <v>12096</v>
      </c>
      <c r="H237" s="29" t="s">
        <v>12467</v>
      </c>
      <c r="I237" s="27" t="s">
        <v>12468</v>
      </c>
      <c r="J237" s="27" t="s">
        <v>12469</v>
      </c>
      <c r="K237" s="27" t="s">
        <v>12470</v>
      </c>
      <c r="L237" s="27" t="s">
        <v>12471</v>
      </c>
      <c r="M237" s="27" t="s">
        <v>12472</v>
      </c>
      <c r="N237" s="27" t="s">
        <v>12473</v>
      </c>
      <c r="O237" s="27" t="s">
        <v>12474</v>
      </c>
      <c r="P237" s="27" t="s">
        <v>12475</v>
      </c>
      <c r="Q237" s="27" t="s">
        <v>12476</v>
      </c>
      <c r="R237" s="27" t="s">
        <v>12477</v>
      </c>
      <c r="S237" s="27" t="s">
        <v>12478</v>
      </c>
      <c r="T237" s="27" t="s">
        <v>12479</v>
      </c>
      <c r="U237" s="27" t="s">
        <v>12480</v>
      </c>
      <c r="V237" s="27" t="s">
        <v>12481</v>
      </c>
      <c r="W237" s="27" t="s">
        <v>12482</v>
      </c>
      <c r="X237" s="27" t="s">
        <v>12483</v>
      </c>
      <c r="Y237" s="27" t="s">
        <v>12484</v>
      </c>
      <c r="Z237" s="27" t="s">
        <v>12485</v>
      </c>
      <c r="AA237" s="27" t="s">
        <v>12486</v>
      </c>
      <c r="AB237" s="27" t="s">
        <v>12487</v>
      </c>
      <c r="AC237" s="27" t="s">
        <v>12488</v>
      </c>
      <c r="AD237" s="27" t="s">
        <v>12489</v>
      </c>
    </row>
    <row r="238" spans="1:30" ht="28.5" x14ac:dyDescent="0.2">
      <c r="A238" s="173"/>
      <c r="B238" s="174"/>
      <c r="C238" s="29" t="s">
        <v>12416</v>
      </c>
      <c r="D238" s="29" t="s">
        <v>12415</v>
      </c>
      <c r="E238" s="29" t="s">
        <v>12417</v>
      </c>
      <c r="F238" s="29"/>
      <c r="G238" s="29" t="s">
        <v>12097</v>
      </c>
      <c r="H238" s="29" t="s">
        <v>12151</v>
      </c>
      <c r="I238" s="27" t="s">
        <v>12490</v>
      </c>
      <c r="J238" s="27" t="s">
        <v>12491</v>
      </c>
      <c r="K238" s="27" t="s">
        <v>12492</v>
      </c>
      <c r="L238" s="27" t="s">
        <v>12493</v>
      </c>
      <c r="M238" s="27" t="s">
        <v>12494</v>
      </c>
      <c r="N238" s="27" t="s">
        <v>12495</v>
      </c>
      <c r="O238" s="27" t="s">
        <v>12496</v>
      </c>
      <c r="P238" s="27" t="s">
        <v>12497</v>
      </c>
      <c r="Q238" s="27" t="s">
        <v>12498</v>
      </c>
      <c r="R238" s="27" t="s">
        <v>12499</v>
      </c>
      <c r="S238" s="27" t="s">
        <v>12500</v>
      </c>
      <c r="T238" s="27" t="s">
        <v>12501</v>
      </c>
      <c r="U238" s="27" t="s">
        <v>12502</v>
      </c>
      <c r="V238" s="27" t="s">
        <v>12503</v>
      </c>
      <c r="W238" s="27" t="s">
        <v>12504</v>
      </c>
      <c r="X238" s="27" t="s">
        <v>12505</v>
      </c>
      <c r="Y238" s="27" t="s">
        <v>12506</v>
      </c>
      <c r="Z238" s="27" t="s">
        <v>12507</v>
      </c>
      <c r="AA238" s="27" t="s">
        <v>12508</v>
      </c>
      <c r="AB238" s="27" t="s">
        <v>12509</v>
      </c>
      <c r="AC238" s="27" t="s">
        <v>12510</v>
      </c>
      <c r="AD238" s="27" t="s">
        <v>12511</v>
      </c>
    </row>
    <row r="239" spans="1:30" ht="14.25" x14ac:dyDescent="0.2">
      <c r="A239" s="173"/>
      <c r="B239" s="174"/>
      <c r="C239" s="29" t="s">
        <v>12558</v>
      </c>
      <c r="D239" s="29" t="s">
        <v>12466</v>
      </c>
      <c r="E239" s="29"/>
      <c r="F239" s="29"/>
      <c r="G239" s="29"/>
      <c r="H239" s="29"/>
      <c r="I239" s="58" t="s">
        <v>12559</v>
      </c>
      <c r="J239" s="58" t="s">
        <v>12560</v>
      </c>
      <c r="K239" s="58" t="s">
        <v>12561</v>
      </c>
      <c r="L239" s="58" t="s">
        <v>12562</v>
      </c>
      <c r="M239" s="58" t="s">
        <v>12563</v>
      </c>
      <c r="N239" s="58" t="s">
        <v>12564</v>
      </c>
      <c r="O239" s="58" t="s">
        <v>12565</v>
      </c>
      <c r="P239" s="58" t="s">
        <v>12566</v>
      </c>
      <c r="Q239" s="58" t="s">
        <v>12567</v>
      </c>
      <c r="R239" s="58" t="s">
        <v>12568</v>
      </c>
      <c r="S239" s="58" t="s">
        <v>12569</v>
      </c>
      <c r="T239" s="58" t="s">
        <v>12570</v>
      </c>
      <c r="U239" s="58" t="s">
        <v>12571</v>
      </c>
      <c r="V239" s="58" t="s">
        <v>12572</v>
      </c>
      <c r="W239" s="58" t="s">
        <v>12573</v>
      </c>
      <c r="X239" s="58" t="s">
        <v>12574</v>
      </c>
      <c r="Y239" s="58" t="s">
        <v>12575</v>
      </c>
      <c r="Z239" s="58" t="s">
        <v>12576</v>
      </c>
      <c r="AA239" s="58" t="s">
        <v>12577</v>
      </c>
      <c r="AB239" s="58" t="s">
        <v>12578</v>
      </c>
      <c r="AC239" s="27" t="s">
        <v>794</v>
      </c>
      <c r="AD239" s="27" t="s">
        <v>794</v>
      </c>
    </row>
    <row r="240" spans="1:30" ht="14.25" x14ac:dyDescent="0.2">
      <c r="A240" s="173"/>
      <c r="B240" s="174"/>
      <c r="C240" s="25" t="s">
        <v>11935</v>
      </c>
      <c r="D240" s="25" t="s">
        <v>11941</v>
      </c>
      <c r="E240" s="29" t="s">
        <v>11942</v>
      </c>
      <c r="F240" s="25"/>
      <c r="G240" s="25" t="s">
        <v>2125</v>
      </c>
      <c r="H240" s="25" t="s">
        <v>11963</v>
      </c>
      <c r="I240" s="27" t="s">
        <v>11970</v>
      </c>
      <c r="J240" s="27" t="s">
        <v>12002</v>
      </c>
      <c r="K240" s="27" t="s">
        <v>11982</v>
      </c>
      <c r="L240" s="27" t="s">
        <v>11964</v>
      </c>
      <c r="M240" s="27" t="s">
        <v>11985</v>
      </c>
      <c r="N240" s="27" t="s">
        <v>794</v>
      </c>
      <c r="O240" s="27" t="s">
        <v>11960</v>
      </c>
      <c r="P240" s="27" t="s">
        <v>794</v>
      </c>
      <c r="Q240" s="27" t="s">
        <v>11979</v>
      </c>
      <c r="R240" s="27" t="s">
        <v>11976</v>
      </c>
      <c r="S240" s="27" t="s">
        <v>11991</v>
      </c>
      <c r="T240" s="27" t="s">
        <v>11994</v>
      </c>
      <c r="U240" s="27" t="s">
        <v>11954</v>
      </c>
      <c r="V240" s="27" t="s">
        <v>11988</v>
      </c>
      <c r="W240" s="27" t="s">
        <v>11999</v>
      </c>
      <c r="X240" s="27" t="s">
        <v>11973</v>
      </c>
      <c r="Y240" s="27" t="s">
        <v>11948</v>
      </c>
      <c r="Z240" s="27" t="s">
        <v>11951</v>
      </c>
      <c r="AA240" s="27" t="s">
        <v>11967</v>
      </c>
      <c r="AB240" s="27" t="s">
        <v>12005</v>
      </c>
      <c r="AC240" s="27" t="s">
        <v>11957</v>
      </c>
      <c r="AD240" s="27" t="s">
        <v>794</v>
      </c>
    </row>
    <row r="241" spans="1:30" ht="14.25" x14ac:dyDescent="0.2">
      <c r="A241" s="173"/>
      <c r="B241" s="174"/>
      <c r="C241" s="25" t="s">
        <v>11936</v>
      </c>
      <c r="D241" s="25" t="s">
        <v>11938</v>
      </c>
      <c r="E241" s="25" t="s">
        <v>11939</v>
      </c>
      <c r="F241" s="25"/>
      <c r="G241" s="25" t="s">
        <v>11940</v>
      </c>
      <c r="H241" s="25" t="s">
        <v>11945</v>
      </c>
      <c r="I241" s="27" t="s">
        <v>11971</v>
      </c>
      <c r="J241" s="27" t="s">
        <v>12003</v>
      </c>
      <c r="K241" s="27" t="s">
        <v>11983</v>
      </c>
      <c r="L241" s="27" t="s">
        <v>11965</v>
      </c>
      <c r="M241" s="27" t="s">
        <v>11986</v>
      </c>
      <c r="N241" s="27" t="s">
        <v>794</v>
      </c>
      <c r="O241" s="27" t="s">
        <v>11961</v>
      </c>
      <c r="P241" s="27" t="s">
        <v>11997</v>
      </c>
      <c r="Q241" s="27" t="s">
        <v>11980</v>
      </c>
      <c r="R241" s="27" t="s">
        <v>11977</v>
      </c>
      <c r="S241" s="27" t="s">
        <v>11992</v>
      </c>
      <c r="T241" s="27" t="s">
        <v>11995</v>
      </c>
      <c r="U241" s="27" t="s">
        <v>11955</v>
      </c>
      <c r="V241" s="27" t="s">
        <v>11989</v>
      </c>
      <c r="W241" s="27" t="s">
        <v>12000</v>
      </c>
      <c r="X241" s="27" t="s">
        <v>11974</v>
      </c>
      <c r="Y241" s="27" t="s">
        <v>11949</v>
      </c>
      <c r="Z241" s="27" t="s">
        <v>11952</v>
      </c>
      <c r="AA241" s="27" t="s">
        <v>11968</v>
      </c>
      <c r="AB241" s="27" t="s">
        <v>12006</v>
      </c>
      <c r="AC241" s="27" t="s">
        <v>11958</v>
      </c>
      <c r="AD241" s="27" t="s">
        <v>11946</v>
      </c>
    </row>
    <row r="242" spans="1:30" ht="14.25" x14ac:dyDescent="0.2">
      <c r="A242" s="173"/>
      <c r="B242" s="174"/>
      <c r="C242" s="25" t="s">
        <v>11937</v>
      </c>
      <c r="D242" s="25" t="s">
        <v>11944</v>
      </c>
      <c r="E242" s="25" t="s">
        <v>11943</v>
      </c>
      <c r="F242" s="25"/>
      <c r="G242" s="25" t="s">
        <v>1994</v>
      </c>
      <c r="H242" s="25" t="s">
        <v>2133</v>
      </c>
      <c r="I242" s="27" t="s">
        <v>11972</v>
      </c>
      <c r="J242" s="27" t="s">
        <v>12004</v>
      </c>
      <c r="K242" s="27" t="s">
        <v>11984</v>
      </c>
      <c r="L242" s="27" t="s">
        <v>11966</v>
      </c>
      <c r="M242" s="27" t="s">
        <v>11987</v>
      </c>
      <c r="N242" s="27" t="s">
        <v>794</v>
      </c>
      <c r="O242" s="27" t="s">
        <v>11962</v>
      </c>
      <c r="P242" s="27" t="s">
        <v>11998</v>
      </c>
      <c r="Q242" s="27" t="s">
        <v>11981</v>
      </c>
      <c r="R242" s="27" t="s">
        <v>11978</v>
      </c>
      <c r="S242" s="27" t="s">
        <v>11993</v>
      </c>
      <c r="T242" s="27" t="s">
        <v>11996</v>
      </c>
      <c r="U242" s="27" t="s">
        <v>11956</v>
      </c>
      <c r="V242" s="27" t="s">
        <v>11990</v>
      </c>
      <c r="W242" s="27" t="s">
        <v>12001</v>
      </c>
      <c r="X242" s="27" t="s">
        <v>11975</v>
      </c>
      <c r="Y242" s="27" t="s">
        <v>11950</v>
      </c>
      <c r="Z242" s="27" t="s">
        <v>11953</v>
      </c>
      <c r="AA242" s="27" t="s">
        <v>11969</v>
      </c>
      <c r="AB242" s="27" t="s">
        <v>12007</v>
      </c>
      <c r="AC242" s="27" t="s">
        <v>11959</v>
      </c>
      <c r="AD242" s="27" t="s">
        <v>11947</v>
      </c>
    </row>
    <row r="243" spans="1:30" ht="14.25" x14ac:dyDescent="0.2">
      <c r="A243" s="175"/>
      <c r="B243" s="176"/>
      <c r="C243" s="32" t="s">
        <v>177</v>
      </c>
      <c r="D243" s="32" t="s">
        <v>4523</v>
      </c>
      <c r="E243" s="32" t="s">
        <v>176</v>
      </c>
      <c r="F243" s="32" t="s">
        <v>178</v>
      </c>
      <c r="G243" s="32" t="s">
        <v>1019</v>
      </c>
      <c r="H243" s="45" t="s">
        <v>4716</v>
      </c>
      <c r="I243" s="33" t="s">
        <v>4721</v>
      </c>
      <c r="J243" s="33" t="s">
        <v>4730</v>
      </c>
      <c r="K243" s="33" t="s">
        <v>4724</v>
      </c>
      <c r="L243" s="33" t="s">
        <v>4719</v>
      </c>
      <c r="M243" s="33" t="s">
        <v>4725</v>
      </c>
      <c r="N243" s="33" t="s">
        <v>4717</v>
      </c>
      <c r="O243" s="33" t="s">
        <v>4718</v>
      </c>
      <c r="P243" s="33" t="s">
        <v>4728</v>
      </c>
      <c r="Q243" s="33" t="s">
        <v>4723</v>
      </c>
      <c r="R243" s="33" t="s">
        <v>794</v>
      </c>
      <c r="S243" s="33" t="s">
        <v>4727</v>
      </c>
      <c r="T243" s="33" t="s">
        <v>794</v>
      </c>
      <c r="U243" s="33" t="s">
        <v>4715</v>
      </c>
      <c r="V243" s="33" t="s">
        <v>4726</v>
      </c>
      <c r="W243" s="33" t="s">
        <v>4729</v>
      </c>
      <c r="X243" s="33" t="s">
        <v>4722</v>
      </c>
      <c r="Y243" s="33" t="s">
        <v>1020</v>
      </c>
      <c r="Z243" s="33" t="s">
        <v>2143</v>
      </c>
      <c r="AA243" s="33" t="s">
        <v>4720</v>
      </c>
      <c r="AB243" s="33" t="s">
        <v>794</v>
      </c>
      <c r="AC243" s="33" t="s">
        <v>794</v>
      </c>
      <c r="AD243" s="33" t="s">
        <v>4731</v>
      </c>
    </row>
    <row r="244" spans="1:30" x14ac:dyDescent="0.2">
      <c r="A244" s="37"/>
      <c r="B244" s="37"/>
      <c r="H244" s="68"/>
    </row>
    <row r="245" spans="1:30" ht="28.5" x14ac:dyDescent="0.2">
      <c r="A245" s="171" t="s">
        <v>9351</v>
      </c>
      <c r="B245" s="172"/>
      <c r="C245" s="34" t="s">
        <v>1920</v>
      </c>
      <c r="D245" s="34" t="s">
        <v>1921</v>
      </c>
      <c r="E245" s="34" t="s">
        <v>1919</v>
      </c>
      <c r="F245" s="34" t="s">
        <v>1922</v>
      </c>
      <c r="G245" s="34" t="s">
        <v>1923</v>
      </c>
      <c r="H245" s="34" t="s">
        <v>1924</v>
      </c>
      <c r="I245" s="36" t="s">
        <v>6472</v>
      </c>
      <c r="J245" s="36" t="s">
        <v>6481</v>
      </c>
      <c r="K245" s="36" t="s">
        <v>6475</v>
      </c>
      <c r="L245" s="36" t="s">
        <v>794</v>
      </c>
      <c r="M245" s="36" t="s">
        <v>6476</v>
      </c>
      <c r="N245" s="36" t="s">
        <v>6469</v>
      </c>
      <c r="O245" s="36" t="s">
        <v>6470</v>
      </c>
      <c r="P245" s="36" t="s">
        <v>6479</v>
      </c>
      <c r="Q245" s="36" t="s">
        <v>6474</v>
      </c>
      <c r="R245" s="36" t="s">
        <v>6473</v>
      </c>
      <c r="S245" s="36" t="s">
        <v>6478</v>
      </c>
      <c r="T245" s="36" t="s">
        <v>794</v>
      </c>
      <c r="U245" s="36" t="s">
        <v>6467</v>
      </c>
      <c r="V245" s="36" t="s">
        <v>6477</v>
      </c>
      <c r="W245" s="36" t="s">
        <v>6480</v>
      </c>
      <c r="X245" s="36" t="s">
        <v>794</v>
      </c>
      <c r="Y245" s="36" t="s">
        <v>1925</v>
      </c>
      <c r="Z245" s="36" t="s">
        <v>2376</v>
      </c>
      <c r="AA245" s="36" t="s">
        <v>6471</v>
      </c>
      <c r="AB245" s="36" t="s">
        <v>794</v>
      </c>
      <c r="AC245" s="36" t="s">
        <v>6468</v>
      </c>
      <c r="AD245" s="36" t="s">
        <v>794</v>
      </c>
    </row>
    <row r="246" spans="1:30" ht="14.25" x14ac:dyDescent="0.2">
      <c r="A246" s="173"/>
      <c r="B246" s="174"/>
      <c r="C246" s="25" t="s">
        <v>2381</v>
      </c>
      <c r="D246" s="25" t="s">
        <v>2382</v>
      </c>
      <c r="E246" s="25" t="s">
        <v>2383</v>
      </c>
      <c r="F246" s="25" t="s">
        <v>2384</v>
      </c>
      <c r="G246" s="25" t="s">
        <v>2385</v>
      </c>
      <c r="H246" s="26" t="s">
        <v>1808</v>
      </c>
      <c r="I246" s="27" t="s">
        <v>5626</v>
      </c>
      <c r="J246" s="27" t="s">
        <v>5633</v>
      </c>
      <c r="K246" s="27" t="s">
        <v>5629</v>
      </c>
      <c r="L246" s="27" t="s">
        <v>794</v>
      </c>
      <c r="M246" s="27" t="s">
        <v>5630</v>
      </c>
      <c r="N246" s="27" t="s">
        <v>5624</v>
      </c>
      <c r="O246" s="27" t="s">
        <v>5625</v>
      </c>
      <c r="P246" s="27" t="s">
        <v>5632</v>
      </c>
      <c r="Q246" s="27" t="s">
        <v>5628</v>
      </c>
      <c r="R246" s="27" t="s">
        <v>5627</v>
      </c>
      <c r="S246" s="27" t="s">
        <v>5631</v>
      </c>
      <c r="T246" s="27" t="s">
        <v>794</v>
      </c>
      <c r="U246" s="27" t="s">
        <v>5622</v>
      </c>
      <c r="V246" s="27" t="s">
        <v>794</v>
      </c>
      <c r="W246" s="27" t="s">
        <v>794</v>
      </c>
      <c r="X246" s="27" t="s">
        <v>794</v>
      </c>
      <c r="Y246" s="27" t="s">
        <v>794</v>
      </c>
      <c r="Z246" s="27" t="s">
        <v>2386</v>
      </c>
      <c r="AA246" s="27" t="s">
        <v>794</v>
      </c>
      <c r="AB246" s="27" t="s">
        <v>794</v>
      </c>
      <c r="AC246" s="27" t="s">
        <v>5623</v>
      </c>
      <c r="AD246" s="27" t="s">
        <v>5634</v>
      </c>
    </row>
    <row r="247" spans="1:30" ht="14.25" x14ac:dyDescent="0.2">
      <c r="A247" s="173"/>
      <c r="B247" s="174"/>
      <c r="C247" s="25" t="s">
        <v>1940</v>
      </c>
      <c r="D247" s="25" t="s">
        <v>1941</v>
      </c>
      <c r="E247" s="25" t="s">
        <v>1942</v>
      </c>
      <c r="F247" s="25" t="s">
        <v>1943</v>
      </c>
      <c r="G247" s="25" t="s">
        <v>1944</v>
      </c>
      <c r="H247" s="25" t="s">
        <v>1945</v>
      </c>
      <c r="I247" s="27" t="s">
        <v>7272</v>
      </c>
      <c r="J247" s="27" t="s">
        <v>7281</v>
      </c>
      <c r="K247" s="27" t="s">
        <v>7275</v>
      </c>
      <c r="L247" s="27" t="s">
        <v>794</v>
      </c>
      <c r="M247" s="27" t="s">
        <v>7276</v>
      </c>
      <c r="N247" s="27" t="s">
        <v>7269</v>
      </c>
      <c r="O247" s="27" t="s">
        <v>7270</v>
      </c>
      <c r="P247" s="27" t="s">
        <v>7279</v>
      </c>
      <c r="Q247" s="27" t="s">
        <v>7274</v>
      </c>
      <c r="R247" s="27" t="s">
        <v>7273</v>
      </c>
      <c r="S247" s="27" t="s">
        <v>7278</v>
      </c>
      <c r="T247" s="27" t="s">
        <v>794</v>
      </c>
      <c r="U247" s="27" t="s">
        <v>7267</v>
      </c>
      <c r="V247" s="27" t="s">
        <v>7277</v>
      </c>
      <c r="W247" s="27" t="s">
        <v>7280</v>
      </c>
      <c r="X247" s="27" t="s">
        <v>794</v>
      </c>
      <c r="Y247" s="27" t="s">
        <v>1946</v>
      </c>
      <c r="Z247" s="27" t="s">
        <v>2387</v>
      </c>
      <c r="AA247" s="27" t="s">
        <v>7271</v>
      </c>
      <c r="AB247" s="27" t="s">
        <v>794</v>
      </c>
      <c r="AC247" s="27" t="s">
        <v>7268</v>
      </c>
      <c r="AD247" s="27" t="s">
        <v>7282</v>
      </c>
    </row>
    <row r="248" spans="1:30" ht="14.25" x14ac:dyDescent="0.2">
      <c r="A248" s="173"/>
      <c r="B248" s="174"/>
      <c r="C248" s="25" t="s">
        <v>1910</v>
      </c>
      <c r="D248" s="25" t="s">
        <v>1911</v>
      </c>
      <c r="E248" s="25" t="s">
        <v>1909</v>
      </c>
      <c r="F248" s="25" t="s">
        <v>1912</v>
      </c>
      <c r="G248" s="25" t="s">
        <v>1913</v>
      </c>
      <c r="H248" s="25" t="s">
        <v>1914</v>
      </c>
      <c r="I248" s="27" t="s">
        <v>5639</v>
      </c>
      <c r="J248" s="27" t="s">
        <v>5647</v>
      </c>
      <c r="K248" s="27" t="s">
        <v>5641</v>
      </c>
      <c r="L248" s="27" t="s">
        <v>794</v>
      </c>
      <c r="M248" s="27" t="s">
        <v>5642</v>
      </c>
      <c r="N248" s="27" t="s">
        <v>794</v>
      </c>
      <c r="O248" s="27" t="s">
        <v>5637</v>
      </c>
      <c r="P248" s="27" t="s">
        <v>5645</v>
      </c>
      <c r="Q248" s="27" t="s">
        <v>5640</v>
      </c>
      <c r="R248" s="27" t="s">
        <v>794</v>
      </c>
      <c r="S248" s="27" t="s">
        <v>5644</v>
      </c>
      <c r="T248" s="27" t="s">
        <v>794</v>
      </c>
      <c r="U248" s="27" t="s">
        <v>5635</v>
      </c>
      <c r="V248" s="27" t="s">
        <v>5643</v>
      </c>
      <c r="W248" s="27" t="s">
        <v>5646</v>
      </c>
      <c r="X248" s="27" t="s">
        <v>794</v>
      </c>
      <c r="Y248" s="27" t="s">
        <v>1915</v>
      </c>
      <c r="Z248" s="27" t="s">
        <v>2388</v>
      </c>
      <c r="AA248" s="27" t="s">
        <v>5638</v>
      </c>
      <c r="AB248" s="27" t="s">
        <v>794</v>
      </c>
      <c r="AC248" s="27" t="s">
        <v>5636</v>
      </c>
      <c r="AD248" s="27" t="s">
        <v>794</v>
      </c>
    </row>
    <row r="249" spans="1:30" ht="28.5" x14ac:dyDescent="0.2">
      <c r="A249" s="173"/>
      <c r="B249" s="174"/>
      <c r="C249" s="25" t="s">
        <v>1903</v>
      </c>
      <c r="D249" s="25" t="s">
        <v>1904</v>
      </c>
      <c r="E249" s="25" t="s">
        <v>1905</v>
      </c>
      <c r="F249" s="25" t="s">
        <v>1906</v>
      </c>
      <c r="G249" s="25" t="s">
        <v>1907</v>
      </c>
      <c r="H249" s="25" t="s">
        <v>1908</v>
      </c>
      <c r="I249" s="27" t="s">
        <v>5458</v>
      </c>
      <c r="J249" s="27" t="s">
        <v>5466</v>
      </c>
      <c r="K249" s="27" t="s">
        <v>5461</v>
      </c>
      <c r="L249" s="27" t="s">
        <v>794</v>
      </c>
      <c r="M249" s="27" t="s">
        <v>5462</v>
      </c>
      <c r="N249" s="27" t="s">
        <v>5456</v>
      </c>
      <c r="O249" s="27" t="s">
        <v>5457</v>
      </c>
      <c r="P249" s="27" t="s">
        <v>5464</v>
      </c>
      <c r="Q249" s="27" t="s">
        <v>5460</v>
      </c>
      <c r="R249" s="27" t="s">
        <v>5459</v>
      </c>
      <c r="S249" s="27" t="s">
        <v>794</v>
      </c>
      <c r="T249" s="27" t="s">
        <v>794</v>
      </c>
      <c r="U249" s="27" t="s">
        <v>5454</v>
      </c>
      <c r="V249" s="27" t="s">
        <v>5463</v>
      </c>
      <c r="W249" s="27" t="s">
        <v>5465</v>
      </c>
      <c r="X249" s="27" t="s">
        <v>794</v>
      </c>
      <c r="Y249" s="27" t="s">
        <v>1918</v>
      </c>
      <c r="Z249" s="27" t="s">
        <v>2390</v>
      </c>
      <c r="AA249" s="27" t="s">
        <v>794</v>
      </c>
      <c r="AB249" s="27" t="s">
        <v>794</v>
      </c>
      <c r="AC249" s="27" t="s">
        <v>5455</v>
      </c>
      <c r="AD249" s="27" t="s">
        <v>5467</v>
      </c>
    </row>
    <row r="250" spans="1:30" ht="14.25" x14ac:dyDescent="0.2">
      <c r="A250" s="173"/>
      <c r="B250" s="174"/>
      <c r="C250" s="25" t="s">
        <v>1889</v>
      </c>
      <c r="D250" s="25" t="s">
        <v>1890</v>
      </c>
      <c r="E250" s="25" t="s">
        <v>1891</v>
      </c>
      <c r="F250" s="25" t="s">
        <v>1892</v>
      </c>
      <c r="G250" s="25" t="s">
        <v>1893</v>
      </c>
      <c r="H250" s="25" t="s">
        <v>1894</v>
      </c>
      <c r="I250" s="27" t="s">
        <v>4170</v>
      </c>
      <c r="J250" s="27" t="s">
        <v>4179</v>
      </c>
      <c r="K250" s="27" t="s">
        <v>4173</v>
      </c>
      <c r="L250" s="27" t="s">
        <v>794</v>
      </c>
      <c r="M250" s="27" t="s">
        <v>4174</v>
      </c>
      <c r="N250" s="27" t="s">
        <v>4167</v>
      </c>
      <c r="O250" s="27" t="s">
        <v>4168</v>
      </c>
      <c r="P250" s="27" t="s">
        <v>4177</v>
      </c>
      <c r="Q250" s="27" t="s">
        <v>4172</v>
      </c>
      <c r="R250" s="27" t="s">
        <v>4171</v>
      </c>
      <c r="S250" s="27" t="s">
        <v>4176</v>
      </c>
      <c r="T250" s="27" t="s">
        <v>794</v>
      </c>
      <c r="U250" s="27" t="s">
        <v>4165</v>
      </c>
      <c r="V250" s="27" t="s">
        <v>4175</v>
      </c>
      <c r="W250" s="27" t="s">
        <v>4178</v>
      </c>
      <c r="X250" s="27" t="s">
        <v>794</v>
      </c>
      <c r="Y250" s="27" t="s">
        <v>1916</v>
      </c>
      <c r="Z250" s="27" t="s">
        <v>2411</v>
      </c>
      <c r="AA250" s="27" t="s">
        <v>4169</v>
      </c>
      <c r="AB250" s="27" t="s">
        <v>794</v>
      </c>
      <c r="AC250" s="27" t="s">
        <v>4166</v>
      </c>
      <c r="AD250" s="27" t="s">
        <v>4180</v>
      </c>
    </row>
    <row r="251" spans="1:30" ht="14.25" x14ac:dyDescent="0.2">
      <c r="A251" s="173"/>
      <c r="B251" s="174"/>
      <c r="C251" s="25" t="s">
        <v>1947</v>
      </c>
      <c r="D251" s="25" t="s">
        <v>1948</v>
      </c>
      <c r="E251" s="25" t="s">
        <v>1949</v>
      </c>
      <c r="F251" s="25" t="s">
        <v>1950</v>
      </c>
      <c r="G251" s="25" t="s">
        <v>1951</v>
      </c>
      <c r="H251" s="25" t="s">
        <v>1952</v>
      </c>
      <c r="I251" s="27" t="s">
        <v>7287</v>
      </c>
      <c r="J251" s="27" t="s">
        <v>7296</v>
      </c>
      <c r="K251" s="27" t="s">
        <v>7290</v>
      </c>
      <c r="L251" s="27" t="s">
        <v>794</v>
      </c>
      <c r="M251" s="27" t="s">
        <v>7291</v>
      </c>
      <c r="N251" s="27" t="s">
        <v>7285</v>
      </c>
      <c r="O251" s="27" t="s">
        <v>7286</v>
      </c>
      <c r="P251" s="27" t="s">
        <v>7294</v>
      </c>
      <c r="Q251" s="27" t="s">
        <v>7289</v>
      </c>
      <c r="R251" s="27" t="s">
        <v>7288</v>
      </c>
      <c r="S251" s="27" t="s">
        <v>7293</v>
      </c>
      <c r="T251" s="27" t="s">
        <v>794</v>
      </c>
      <c r="U251" s="27" t="s">
        <v>7283</v>
      </c>
      <c r="V251" s="27" t="s">
        <v>7292</v>
      </c>
      <c r="W251" s="27" t="s">
        <v>7295</v>
      </c>
      <c r="X251" s="27" t="s">
        <v>794</v>
      </c>
      <c r="Y251" s="27" t="s">
        <v>1953</v>
      </c>
      <c r="Z251" s="27" t="s">
        <v>2412</v>
      </c>
      <c r="AA251" s="27" t="s">
        <v>794</v>
      </c>
      <c r="AB251" s="27" t="s">
        <v>794</v>
      </c>
      <c r="AC251" s="27" t="s">
        <v>7284</v>
      </c>
      <c r="AD251" s="27" t="s">
        <v>7297</v>
      </c>
    </row>
    <row r="252" spans="1:30" ht="14.25" x14ac:dyDescent="0.2">
      <c r="A252" s="173"/>
      <c r="B252" s="174"/>
      <c r="C252" s="25" t="s">
        <v>1897</v>
      </c>
      <c r="D252" s="25" t="s">
        <v>1898</v>
      </c>
      <c r="E252" s="25" t="s">
        <v>1899</v>
      </c>
      <c r="F252" s="25" t="s">
        <v>1900</v>
      </c>
      <c r="G252" s="25" t="s">
        <v>1901</v>
      </c>
      <c r="H252" s="25" t="s">
        <v>1902</v>
      </c>
      <c r="I252" s="27" t="s">
        <v>5300</v>
      </c>
      <c r="J252" s="27" t="s">
        <v>5309</v>
      </c>
      <c r="K252" s="27" t="s">
        <v>5303</v>
      </c>
      <c r="L252" s="27" t="s">
        <v>794</v>
      </c>
      <c r="M252" s="27" t="s">
        <v>5304</v>
      </c>
      <c r="N252" s="27" t="s">
        <v>5297</v>
      </c>
      <c r="O252" s="27" t="s">
        <v>5298</v>
      </c>
      <c r="P252" s="27" t="s">
        <v>5307</v>
      </c>
      <c r="Q252" s="27" t="s">
        <v>5302</v>
      </c>
      <c r="R252" s="27" t="s">
        <v>5301</v>
      </c>
      <c r="S252" s="27" t="s">
        <v>5306</v>
      </c>
      <c r="T252" s="27" t="s">
        <v>794</v>
      </c>
      <c r="U252" s="27" t="s">
        <v>5295</v>
      </c>
      <c r="V252" s="27" t="s">
        <v>5305</v>
      </c>
      <c r="W252" s="27" t="s">
        <v>5308</v>
      </c>
      <c r="X252" s="27" t="s">
        <v>794</v>
      </c>
      <c r="Y252" s="27" t="s">
        <v>1917</v>
      </c>
      <c r="Z252" s="27" t="s">
        <v>2423</v>
      </c>
      <c r="AA252" s="27" t="s">
        <v>5299</v>
      </c>
      <c r="AB252" s="27"/>
      <c r="AC252" s="27" t="s">
        <v>5296</v>
      </c>
      <c r="AD252" s="27" t="s">
        <v>5310</v>
      </c>
    </row>
    <row r="253" spans="1:30" ht="14.25" x14ac:dyDescent="0.2">
      <c r="A253" s="173"/>
      <c r="B253" s="174"/>
      <c r="C253" s="25" t="s">
        <v>1933</v>
      </c>
      <c r="D253" s="25" t="s">
        <v>1934</v>
      </c>
      <c r="E253" s="25" t="s">
        <v>1935</v>
      </c>
      <c r="F253" s="25" t="s">
        <v>1936</v>
      </c>
      <c r="G253" s="25" t="s">
        <v>1937</v>
      </c>
      <c r="H253" s="25" t="s">
        <v>1938</v>
      </c>
      <c r="I253" s="27" t="s">
        <v>794</v>
      </c>
      <c r="J253" s="27" t="s">
        <v>6542</v>
      </c>
      <c r="K253" s="27" t="s">
        <v>794</v>
      </c>
      <c r="L253" s="27" t="s">
        <v>794</v>
      </c>
      <c r="M253" s="27" t="s">
        <v>6538</v>
      </c>
      <c r="N253" s="27" t="s">
        <v>794</v>
      </c>
      <c r="O253" s="27" t="s">
        <v>6535</v>
      </c>
      <c r="P253" s="27" t="s">
        <v>794</v>
      </c>
      <c r="Q253" s="27" t="s">
        <v>6537</v>
      </c>
      <c r="R253" s="27" t="s">
        <v>6536</v>
      </c>
      <c r="S253" s="27" t="s">
        <v>6540</v>
      </c>
      <c r="T253" s="27" t="s">
        <v>794</v>
      </c>
      <c r="U253" s="27" t="s">
        <v>6534</v>
      </c>
      <c r="V253" s="27" t="s">
        <v>6539</v>
      </c>
      <c r="W253" s="27" t="s">
        <v>6541</v>
      </c>
      <c r="X253" s="27" t="s">
        <v>794</v>
      </c>
      <c r="Y253" s="27" t="s">
        <v>1939</v>
      </c>
      <c r="Z253" s="27" t="s">
        <v>794</v>
      </c>
      <c r="AA253" s="27" t="s">
        <v>794</v>
      </c>
      <c r="AB253" s="27" t="s">
        <v>794</v>
      </c>
      <c r="AC253" s="27" t="s">
        <v>794</v>
      </c>
      <c r="AD253" s="27" t="s">
        <v>6543</v>
      </c>
    </row>
    <row r="254" spans="1:30" ht="14.25" x14ac:dyDescent="0.2">
      <c r="A254" s="173"/>
      <c r="B254" s="174"/>
      <c r="C254" s="25" t="s">
        <v>1954</v>
      </c>
      <c r="D254" s="25" t="s">
        <v>1955</v>
      </c>
      <c r="E254" s="25" t="s">
        <v>1956</v>
      </c>
      <c r="F254" s="25" t="s">
        <v>1957</v>
      </c>
      <c r="G254" s="25" t="s">
        <v>1958</v>
      </c>
      <c r="H254" s="25"/>
      <c r="I254" s="27" t="s">
        <v>7778</v>
      </c>
      <c r="J254" s="27" t="s">
        <v>7785</v>
      </c>
      <c r="K254" s="27" t="s">
        <v>7780</v>
      </c>
      <c r="L254" s="27" t="s">
        <v>794</v>
      </c>
      <c r="M254" s="27" t="s">
        <v>7781</v>
      </c>
      <c r="N254" s="27" t="s">
        <v>7775</v>
      </c>
      <c r="O254" s="27" t="s">
        <v>7776</v>
      </c>
      <c r="P254" s="27" t="s">
        <v>7783</v>
      </c>
      <c r="Q254" s="27" t="s">
        <v>7779</v>
      </c>
      <c r="R254" s="27" t="s">
        <v>794</v>
      </c>
      <c r="S254" s="27" t="s">
        <v>794</v>
      </c>
      <c r="T254" s="27" t="s">
        <v>794</v>
      </c>
      <c r="U254" s="27" t="s">
        <v>794</v>
      </c>
      <c r="V254" s="27" t="s">
        <v>7782</v>
      </c>
      <c r="W254" s="27" t="s">
        <v>7784</v>
      </c>
      <c r="X254" s="27" t="s">
        <v>794</v>
      </c>
      <c r="Y254" s="27" t="s">
        <v>1959</v>
      </c>
      <c r="Z254" s="27" t="s">
        <v>2424</v>
      </c>
      <c r="AA254" s="27" t="s">
        <v>7777</v>
      </c>
      <c r="AB254" s="27" t="s">
        <v>794</v>
      </c>
      <c r="AC254" s="27" t="s">
        <v>794</v>
      </c>
      <c r="AD254" s="27" t="s">
        <v>7786</v>
      </c>
    </row>
    <row r="255" spans="1:30" ht="14.25" x14ac:dyDescent="0.2">
      <c r="A255" s="173"/>
      <c r="B255" s="174"/>
      <c r="C255" s="25" t="s">
        <v>8245</v>
      </c>
      <c r="D255" s="28" t="s">
        <v>8246</v>
      </c>
      <c r="E255" s="25" t="s">
        <v>8247</v>
      </c>
      <c r="F255" s="25" t="s">
        <v>8248</v>
      </c>
      <c r="G255" s="25" t="s">
        <v>8249</v>
      </c>
      <c r="H255" s="26" t="s">
        <v>8239</v>
      </c>
      <c r="I255" s="27" t="s">
        <v>794</v>
      </c>
      <c r="J255" s="27" t="s">
        <v>794</v>
      </c>
      <c r="K255" s="27" t="s">
        <v>794</v>
      </c>
      <c r="L255" s="27" t="s">
        <v>794</v>
      </c>
      <c r="M255" s="27" t="s">
        <v>794</v>
      </c>
      <c r="N255" s="27" t="s">
        <v>8240</v>
      </c>
      <c r="O255" s="27" t="s">
        <v>8241</v>
      </c>
      <c r="P255" s="27" t="s">
        <v>8243</v>
      </c>
      <c r="Q255" s="27" t="s">
        <v>8242</v>
      </c>
      <c r="R255" s="27" t="s">
        <v>794</v>
      </c>
      <c r="S255" s="27" t="s">
        <v>794</v>
      </c>
      <c r="T255" s="27" t="s">
        <v>794</v>
      </c>
      <c r="U255" s="27" t="s">
        <v>794</v>
      </c>
      <c r="V255" s="27" t="s">
        <v>794</v>
      </c>
      <c r="W255" s="27" t="s">
        <v>794</v>
      </c>
      <c r="X255" s="27" t="s">
        <v>794</v>
      </c>
      <c r="Y255" s="27" t="s">
        <v>794</v>
      </c>
      <c r="Z255" s="27" t="s">
        <v>8250</v>
      </c>
      <c r="AA255" s="27" t="s">
        <v>794</v>
      </c>
      <c r="AB255" s="27" t="s">
        <v>794</v>
      </c>
      <c r="AC255" s="27" t="s">
        <v>794</v>
      </c>
      <c r="AD255" s="27" t="s">
        <v>8244</v>
      </c>
    </row>
    <row r="256" spans="1:30" ht="14.25" x14ac:dyDescent="0.2">
      <c r="A256" s="173"/>
      <c r="B256" s="174"/>
      <c r="C256" s="25" t="s">
        <v>2425</v>
      </c>
      <c r="D256" s="25" t="s">
        <v>2426</v>
      </c>
      <c r="E256" s="25" t="s">
        <v>2427</v>
      </c>
      <c r="F256" s="25" t="s">
        <v>2428</v>
      </c>
      <c r="G256" s="25" t="s">
        <v>2429</v>
      </c>
      <c r="H256" s="26" t="s">
        <v>8239</v>
      </c>
      <c r="I256" s="27" t="s">
        <v>8255</v>
      </c>
      <c r="J256" s="27" t="s">
        <v>8262</v>
      </c>
      <c r="K256" s="27" t="s">
        <v>8257</v>
      </c>
      <c r="L256" s="27" t="s">
        <v>794</v>
      </c>
      <c r="M256" s="27" t="s">
        <v>8258</v>
      </c>
      <c r="N256" s="27" t="s">
        <v>8252</v>
      </c>
      <c r="O256" s="27" t="s">
        <v>8253</v>
      </c>
      <c r="P256" s="27" t="s">
        <v>8260</v>
      </c>
      <c r="Q256" s="27" t="s">
        <v>8256</v>
      </c>
      <c r="R256" s="27" t="s">
        <v>794</v>
      </c>
      <c r="S256" s="27" t="s">
        <v>794</v>
      </c>
      <c r="T256" s="27" t="s">
        <v>794</v>
      </c>
      <c r="U256" s="27" t="s">
        <v>8251</v>
      </c>
      <c r="V256" s="27" t="s">
        <v>8259</v>
      </c>
      <c r="W256" s="27" t="s">
        <v>8261</v>
      </c>
      <c r="X256" s="27" t="s">
        <v>794</v>
      </c>
      <c r="Y256" s="27" t="s">
        <v>794</v>
      </c>
      <c r="Z256" s="27" t="s">
        <v>2430</v>
      </c>
      <c r="AA256" s="27" t="s">
        <v>8254</v>
      </c>
      <c r="AB256" s="27" t="s">
        <v>794</v>
      </c>
      <c r="AC256" s="27" t="s">
        <v>794</v>
      </c>
      <c r="AD256" s="27" t="s">
        <v>794</v>
      </c>
    </row>
    <row r="257" spans="1:30" ht="14.25" x14ac:dyDescent="0.2">
      <c r="A257" s="173"/>
      <c r="B257" s="174"/>
      <c r="C257" s="25" t="s">
        <v>2431</v>
      </c>
      <c r="D257" s="25" t="s">
        <v>2432</v>
      </c>
      <c r="E257" s="29" t="s">
        <v>2433</v>
      </c>
      <c r="F257" s="25" t="s">
        <v>2434</v>
      </c>
      <c r="G257" s="25" t="s">
        <v>2435</v>
      </c>
      <c r="H257" s="25"/>
      <c r="I257" s="27" t="s">
        <v>3860</v>
      </c>
      <c r="J257" s="27" t="s">
        <v>3867</v>
      </c>
      <c r="K257" s="27" t="s">
        <v>3862</v>
      </c>
      <c r="L257" s="27" t="s">
        <v>794</v>
      </c>
      <c r="M257" s="27" t="s">
        <v>3863</v>
      </c>
      <c r="N257" s="27" t="s">
        <v>3857</v>
      </c>
      <c r="O257" s="27" t="s">
        <v>3858</v>
      </c>
      <c r="P257" s="27" t="s">
        <v>3865</v>
      </c>
      <c r="Q257" s="27" t="s">
        <v>3861</v>
      </c>
      <c r="R257" s="27" t="s">
        <v>794</v>
      </c>
      <c r="S257" s="27" t="s">
        <v>794</v>
      </c>
      <c r="T257" s="27" t="s">
        <v>794</v>
      </c>
      <c r="U257" s="27" t="s">
        <v>3856</v>
      </c>
      <c r="V257" s="27" t="s">
        <v>3864</v>
      </c>
      <c r="W257" s="27" t="s">
        <v>3866</v>
      </c>
      <c r="X257" s="27" t="s">
        <v>794</v>
      </c>
      <c r="Y257" s="27" t="s">
        <v>794</v>
      </c>
      <c r="Z257" s="27" t="s">
        <v>2436</v>
      </c>
      <c r="AA257" s="27" t="s">
        <v>3859</v>
      </c>
      <c r="AB257" s="27" t="s">
        <v>794</v>
      </c>
      <c r="AC257" s="27" t="s">
        <v>794</v>
      </c>
      <c r="AD257" s="27" t="s">
        <v>794</v>
      </c>
    </row>
    <row r="258" spans="1:30" ht="14.25" x14ac:dyDescent="0.2">
      <c r="A258" s="173"/>
      <c r="B258" s="174"/>
      <c r="C258" s="25" t="s">
        <v>1961</v>
      </c>
      <c r="D258" s="25" t="s">
        <v>1962</v>
      </c>
      <c r="E258" s="25" t="s">
        <v>1964</v>
      </c>
      <c r="F258" s="25" t="s">
        <v>1963</v>
      </c>
      <c r="G258" s="25" t="s">
        <v>1965</v>
      </c>
      <c r="H258" s="25" t="s">
        <v>1966</v>
      </c>
      <c r="I258" s="27" t="s">
        <v>8266</v>
      </c>
      <c r="J258" s="27" t="s">
        <v>8273</v>
      </c>
      <c r="K258" s="27" t="s">
        <v>8268</v>
      </c>
      <c r="L258" s="27" t="s">
        <v>794</v>
      </c>
      <c r="M258" s="27" t="s">
        <v>8269</v>
      </c>
      <c r="N258" s="27" t="s">
        <v>8263</v>
      </c>
      <c r="O258" s="27" t="s">
        <v>8264</v>
      </c>
      <c r="P258" s="27" t="s">
        <v>8271</v>
      </c>
      <c r="Q258" s="27" t="s">
        <v>8267</v>
      </c>
      <c r="R258" s="27" t="s">
        <v>794</v>
      </c>
      <c r="S258" s="27" t="s">
        <v>794</v>
      </c>
      <c r="T258" s="27" t="s">
        <v>794</v>
      </c>
      <c r="U258" s="27" t="s">
        <v>794</v>
      </c>
      <c r="V258" s="27" t="s">
        <v>8270</v>
      </c>
      <c r="W258" s="27" t="s">
        <v>8272</v>
      </c>
      <c r="X258" s="27" t="s">
        <v>794</v>
      </c>
      <c r="Y258" s="27" t="s">
        <v>1967</v>
      </c>
      <c r="Z258" s="27" t="s">
        <v>2437</v>
      </c>
      <c r="AA258" s="27" t="s">
        <v>8265</v>
      </c>
      <c r="AB258" s="27" t="s">
        <v>794</v>
      </c>
      <c r="AC258" s="27" t="s">
        <v>794</v>
      </c>
      <c r="AD258" s="27" t="s">
        <v>8274</v>
      </c>
    </row>
    <row r="259" spans="1:30" ht="14.25" x14ac:dyDescent="0.2">
      <c r="A259" s="173"/>
      <c r="B259" s="174"/>
      <c r="C259" s="25" t="s">
        <v>2343</v>
      </c>
      <c r="D259" s="25" t="s">
        <v>2440</v>
      </c>
      <c r="E259" s="25" t="s">
        <v>2439</v>
      </c>
      <c r="F259" s="25" t="s">
        <v>2441</v>
      </c>
      <c r="G259" s="25" t="s">
        <v>2442</v>
      </c>
      <c r="H259" s="26" t="s">
        <v>6440</v>
      </c>
      <c r="I259" s="27" t="s">
        <v>6444</v>
      </c>
      <c r="J259" s="27" t="s">
        <v>6450</v>
      </c>
      <c r="K259" s="27" t="s">
        <v>6446</v>
      </c>
      <c r="L259" s="27" t="s">
        <v>794</v>
      </c>
      <c r="M259" s="27" t="s">
        <v>6447</v>
      </c>
      <c r="N259" s="27" t="s">
        <v>6442</v>
      </c>
      <c r="O259" s="27" t="s">
        <v>6443</v>
      </c>
      <c r="P259" s="27" t="s">
        <v>6448</v>
      </c>
      <c r="Q259" s="27" t="s">
        <v>6445</v>
      </c>
      <c r="R259" s="27" t="s">
        <v>794</v>
      </c>
      <c r="S259" s="27" t="s">
        <v>794</v>
      </c>
      <c r="T259" s="27" t="s">
        <v>794</v>
      </c>
      <c r="U259" s="27" t="s">
        <v>6441</v>
      </c>
      <c r="V259" s="27" t="s">
        <v>794</v>
      </c>
      <c r="W259" s="27" t="s">
        <v>6449</v>
      </c>
      <c r="X259" s="27" t="s">
        <v>794</v>
      </c>
      <c r="Y259" s="27" t="s">
        <v>794</v>
      </c>
      <c r="Z259" s="27" t="s">
        <v>2443</v>
      </c>
      <c r="AA259" s="27" t="s">
        <v>794</v>
      </c>
      <c r="AB259" s="27" t="s">
        <v>794</v>
      </c>
      <c r="AC259" s="27" t="s">
        <v>794</v>
      </c>
      <c r="AD259" s="27" t="s">
        <v>6451</v>
      </c>
    </row>
    <row r="260" spans="1:30" ht="14.25" x14ac:dyDescent="0.2">
      <c r="A260" s="175"/>
      <c r="B260" s="176"/>
      <c r="C260" s="32" t="s">
        <v>1968</v>
      </c>
      <c r="D260" s="32" t="s">
        <v>1969</v>
      </c>
      <c r="E260" s="32" t="s">
        <v>1970</v>
      </c>
      <c r="F260" s="32" t="s">
        <v>1971</v>
      </c>
      <c r="G260" s="32" t="s">
        <v>1972</v>
      </c>
      <c r="H260" s="32" t="s">
        <v>1973</v>
      </c>
      <c r="I260" s="33" t="s">
        <v>8993</v>
      </c>
      <c r="J260" s="33" t="s">
        <v>9001</v>
      </c>
      <c r="K260" s="33" t="s">
        <v>8996</v>
      </c>
      <c r="L260" s="33" t="s">
        <v>794</v>
      </c>
      <c r="M260" s="33" t="s">
        <v>8997</v>
      </c>
      <c r="N260" s="33" t="s">
        <v>8991</v>
      </c>
      <c r="O260" s="33" t="s">
        <v>8992</v>
      </c>
      <c r="P260" s="33" t="s">
        <v>8999</v>
      </c>
      <c r="Q260" s="33" t="s">
        <v>8995</v>
      </c>
      <c r="R260" s="33" t="s">
        <v>8994</v>
      </c>
      <c r="S260" s="33" t="s">
        <v>794</v>
      </c>
      <c r="T260" s="33" t="s">
        <v>794</v>
      </c>
      <c r="U260" s="33" t="s">
        <v>8989</v>
      </c>
      <c r="V260" s="33" t="s">
        <v>8998</v>
      </c>
      <c r="W260" s="33" t="s">
        <v>9000</v>
      </c>
      <c r="X260" s="33" t="s">
        <v>794</v>
      </c>
      <c r="Y260" s="33" t="s">
        <v>1974</v>
      </c>
      <c r="Z260" s="33" t="s">
        <v>2449</v>
      </c>
      <c r="AA260" s="33" t="s">
        <v>794</v>
      </c>
      <c r="AB260" s="33" t="s">
        <v>794</v>
      </c>
      <c r="AC260" s="33" t="s">
        <v>8990</v>
      </c>
      <c r="AD260" s="33" t="s">
        <v>9002</v>
      </c>
    </row>
    <row r="261" spans="1:30" x14ac:dyDescent="0.2">
      <c r="A261" s="37"/>
      <c r="B261" s="37"/>
    </row>
    <row r="262" spans="1:30" ht="28.5" x14ac:dyDescent="0.2">
      <c r="A262" s="171" t="s">
        <v>10307</v>
      </c>
      <c r="B262" s="172"/>
      <c r="C262" s="34" t="s">
        <v>9818</v>
      </c>
      <c r="D262" s="34" t="s">
        <v>10116</v>
      </c>
      <c r="E262" s="34"/>
      <c r="F262" s="34"/>
      <c r="G262" s="34" t="s">
        <v>9819</v>
      </c>
      <c r="H262" s="34" t="s">
        <v>9820</v>
      </c>
      <c r="I262" s="36" t="s">
        <v>10134</v>
      </c>
      <c r="J262" s="36" t="s">
        <v>10222</v>
      </c>
      <c r="K262" s="36" t="s">
        <v>10170</v>
      </c>
      <c r="L262" s="36" t="s">
        <v>794</v>
      </c>
      <c r="M262" s="36" t="s">
        <v>10177</v>
      </c>
      <c r="N262" s="36" t="s">
        <v>794</v>
      </c>
      <c r="O262" s="36" t="s">
        <v>10105</v>
      </c>
      <c r="P262" s="36" t="s">
        <v>10208</v>
      </c>
      <c r="Q262" s="36" t="s">
        <v>10163</v>
      </c>
      <c r="R262" s="36" t="s">
        <v>10153</v>
      </c>
      <c r="S262" s="36" t="s">
        <v>10192</v>
      </c>
      <c r="T262" s="36" t="s">
        <v>10201</v>
      </c>
      <c r="U262" s="36" t="s">
        <v>10123</v>
      </c>
      <c r="V262" s="36" t="s">
        <v>10185</v>
      </c>
      <c r="W262" s="36" t="s">
        <v>10214</v>
      </c>
      <c r="X262" s="36" t="s">
        <v>10144</v>
      </c>
      <c r="Y262" s="36" t="s">
        <v>9821</v>
      </c>
      <c r="Z262" s="36" t="s">
        <v>9822</v>
      </c>
      <c r="AA262" s="36" t="s">
        <v>10128</v>
      </c>
      <c r="AB262" s="36" t="s">
        <v>10241</v>
      </c>
      <c r="AC262" s="36" t="s">
        <v>10126</v>
      </c>
      <c r="AD262" s="36" t="s">
        <v>10234</v>
      </c>
    </row>
    <row r="263" spans="1:30" ht="28.5" x14ac:dyDescent="0.2">
      <c r="A263" s="173"/>
      <c r="B263" s="174"/>
      <c r="C263" s="25" t="s">
        <v>9823</v>
      </c>
      <c r="D263" s="28" t="s">
        <v>9824</v>
      </c>
      <c r="E263" s="25" t="s">
        <v>9825</v>
      </c>
      <c r="F263" s="25" t="s">
        <v>9826</v>
      </c>
      <c r="G263" s="25" t="s">
        <v>9827</v>
      </c>
      <c r="H263" s="25" t="s">
        <v>9828</v>
      </c>
      <c r="I263" s="27" t="s">
        <v>10135</v>
      </c>
      <c r="J263" s="27" t="s">
        <v>10223</v>
      </c>
      <c r="K263" s="27" t="s">
        <v>10171</v>
      </c>
      <c r="L263" s="27" t="s">
        <v>10117</v>
      </c>
      <c r="M263" s="27" t="s">
        <v>10178</v>
      </c>
      <c r="N263" s="27" t="s">
        <v>794</v>
      </c>
      <c r="O263" s="27" t="s">
        <v>10106</v>
      </c>
      <c r="P263" s="27" t="s">
        <v>10207</v>
      </c>
      <c r="Q263" s="27" t="s">
        <v>10164</v>
      </c>
      <c r="R263" s="27" t="s">
        <v>10152</v>
      </c>
      <c r="S263" s="27" t="s">
        <v>10193</v>
      </c>
      <c r="T263" s="27" t="s">
        <v>10202</v>
      </c>
      <c r="U263" s="27" t="s">
        <v>10124</v>
      </c>
      <c r="V263" s="27" t="s">
        <v>10186</v>
      </c>
      <c r="W263" s="27" t="s">
        <v>10215</v>
      </c>
      <c r="X263" s="27" t="s">
        <v>10143</v>
      </c>
      <c r="Y263" s="27" t="s">
        <v>9829</v>
      </c>
      <c r="Z263" s="27" t="s">
        <v>9830</v>
      </c>
      <c r="AA263" s="27" t="s">
        <v>10129</v>
      </c>
      <c r="AB263" s="27" t="s">
        <v>10240</v>
      </c>
      <c r="AC263" s="27" t="s">
        <v>10125</v>
      </c>
      <c r="AD263" s="27" t="s">
        <v>794</v>
      </c>
    </row>
    <row r="264" spans="1:30" ht="28.5" x14ac:dyDescent="0.2">
      <c r="A264" s="173"/>
      <c r="B264" s="174"/>
      <c r="C264" s="25" t="s">
        <v>12070</v>
      </c>
      <c r="D264" s="28" t="s">
        <v>10251</v>
      </c>
      <c r="E264" s="25"/>
      <c r="F264" s="25"/>
      <c r="G264" s="25" t="s">
        <v>10246</v>
      </c>
      <c r="H264" s="25" t="s">
        <v>10247</v>
      </c>
      <c r="I264" s="27" t="s">
        <v>10291</v>
      </c>
      <c r="J264" s="27" t="s">
        <v>10320</v>
      </c>
      <c r="K264" s="27" t="s">
        <v>10302</v>
      </c>
      <c r="L264" s="27" t="s">
        <v>10287</v>
      </c>
      <c r="M264" s="27" t="s">
        <v>10305</v>
      </c>
      <c r="N264" s="27" t="s">
        <v>10281</v>
      </c>
      <c r="O264" s="27" t="s">
        <v>10284</v>
      </c>
      <c r="P264" s="27" t="s">
        <v>10315</v>
      </c>
      <c r="Q264" s="27" t="s">
        <v>10299</v>
      </c>
      <c r="R264" s="27" t="s">
        <v>10297</v>
      </c>
      <c r="S264" s="27" t="s">
        <v>10311</v>
      </c>
      <c r="T264" s="27" t="s">
        <v>10313</v>
      </c>
      <c r="U264" s="27" t="s">
        <v>10276</v>
      </c>
      <c r="V264" s="27" t="s">
        <v>10309</v>
      </c>
      <c r="W264" s="27" t="s">
        <v>10316</v>
      </c>
      <c r="X264" s="27" t="s">
        <v>10296</v>
      </c>
      <c r="Y264" s="27" t="s">
        <v>10270</v>
      </c>
      <c r="Z264" s="27" t="s">
        <v>10274</v>
      </c>
      <c r="AA264" s="27" t="s">
        <v>10289</v>
      </c>
      <c r="AB264" s="27" t="s">
        <v>10324</v>
      </c>
      <c r="AC264" s="27" t="s">
        <v>10280</v>
      </c>
      <c r="AD264" s="27" t="s">
        <v>10321</v>
      </c>
    </row>
    <row r="265" spans="1:30" ht="14.25" x14ac:dyDescent="0.2">
      <c r="A265" s="173"/>
      <c r="B265" s="174"/>
      <c r="C265" s="25" t="s">
        <v>10253</v>
      </c>
      <c r="D265" s="28" t="s">
        <v>10250</v>
      </c>
      <c r="E265" s="25"/>
      <c r="F265" s="25"/>
      <c r="G265" s="25" t="s">
        <v>10248</v>
      </c>
      <c r="H265" s="25" t="s">
        <v>10252</v>
      </c>
      <c r="I265" s="27" t="s">
        <v>10290</v>
      </c>
      <c r="J265" s="27" t="s">
        <v>794</v>
      </c>
      <c r="K265" s="27" t="s">
        <v>10301</v>
      </c>
      <c r="L265" s="27" t="s">
        <v>10286</v>
      </c>
      <c r="M265" s="27" t="s">
        <v>10306</v>
      </c>
      <c r="N265" s="27" t="s">
        <v>794</v>
      </c>
      <c r="O265" s="27" t="s">
        <v>10285</v>
      </c>
      <c r="P265" s="27" t="s">
        <v>10314</v>
      </c>
      <c r="Q265" s="27" t="s">
        <v>10300</v>
      </c>
      <c r="R265" s="27" t="s">
        <v>10295</v>
      </c>
      <c r="S265" s="27" t="s">
        <v>794</v>
      </c>
      <c r="T265" s="27" t="s">
        <v>10312</v>
      </c>
      <c r="U265" s="27" t="s">
        <v>10277</v>
      </c>
      <c r="V265" s="27" t="s">
        <v>10308</v>
      </c>
      <c r="W265" s="27" t="s">
        <v>10317</v>
      </c>
      <c r="X265" s="27" t="s">
        <v>10294</v>
      </c>
      <c r="Y265" s="27" t="s">
        <v>10271</v>
      </c>
      <c r="Z265" s="27" t="s">
        <v>10275</v>
      </c>
      <c r="AA265" s="27"/>
      <c r="AB265" s="27" t="s">
        <v>10323</v>
      </c>
      <c r="AC265" s="27" t="s">
        <v>794</v>
      </c>
      <c r="AD265" s="27" t="s">
        <v>794</v>
      </c>
    </row>
    <row r="266" spans="1:30" ht="14.25" x14ac:dyDescent="0.2">
      <c r="A266" s="173"/>
      <c r="B266" s="174"/>
      <c r="C266" s="25" t="s">
        <v>160</v>
      </c>
      <c r="D266" s="28" t="s">
        <v>9831</v>
      </c>
      <c r="E266" s="25" t="s">
        <v>158</v>
      </c>
      <c r="F266" s="25" t="s">
        <v>9832</v>
      </c>
      <c r="G266" s="25" t="s">
        <v>942</v>
      </c>
      <c r="H266" s="25" t="s">
        <v>943</v>
      </c>
      <c r="I266" s="27" t="s">
        <v>3781</v>
      </c>
      <c r="J266" s="27" t="s">
        <v>794</v>
      </c>
      <c r="K266" s="27" t="s">
        <v>3784</v>
      </c>
      <c r="L266" s="27" t="s">
        <v>794</v>
      </c>
      <c r="M266" s="27" t="s">
        <v>3785</v>
      </c>
      <c r="N266" s="27" t="s">
        <v>3778</v>
      </c>
      <c r="O266" s="27" t="s">
        <v>3779</v>
      </c>
      <c r="P266" s="27" t="s">
        <v>3789</v>
      </c>
      <c r="Q266" s="27" t="s">
        <v>3783</v>
      </c>
      <c r="R266" s="27" t="s">
        <v>794</v>
      </c>
      <c r="S266" s="27" t="s">
        <v>3787</v>
      </c>
      <c r="T266" s="27" t="s">
        <v>3788</v>
      </c>
      <c r="U266" s="27" t="s">
        <v>3776</v>
      </c>
      <c r="V266" s="27" t="s">
        <v>3786</v>
      </c>
      <c r="W266" s="27" t="s">
        <v>3790</v>
      </c>
      <c r="X266" s="27" t="s">
        <v>3782</v>
      </c>
      <c r="Y266" s="27" t="s">
        <v>944</v>
      </c>
      <c r="Z266" s="27" t="s">
        <v>794</v>
      </c>
      <c r="AA266" s="27" t="s">
        <v>3780</v>
      </c>
      <c r="AB266" s="27" t="s">
        <v>3792</v>
      </c>
      <c r="AC266" s="27" t="s">
        <v>3777</v>
      </c>
      <c r="AD266" s="27" t="s">
        <v>3791</v>
      </c>
    </row>
    <row r="267" spans="1:30" ht="14.25" x14ac:dyDescent="0.2">
      <c r="A267" s="173"/>
      <c r="B267" s="174"/>
      <c r="C267" s="25" t="s">
        <v>163</v>
      </c>
      <c r="D267" s="28" t="s">
        <v>9833</v>
      </c>
      <c r="E267" s="25" t="s">
        <v>162</v>
      </c>
      <c r="F267" s="25" t="s">
        <v>9832</v>
      </c>
      <c r="G267" s="25" t="s">
        <v>946</v>
      </c>
      <c r="H267" s="25" t="s">
        <v>947</v>
      </c>
      <c r="I267" s="27" t="s">
        <v>3799</v>
      </c>
      <c r="J267" s="27" t="s">
        <v>794</v>
      </c>
      <c r="K267" s="27" t="s">
        <v>3802</v>
      </c>
      <c r="L267" s="27" t="s">
        <v>3797</v>
      </c>
      <c r="M267" s="27" t="s">
        <v>3803</v>
      </c>
      <c r="N267" s="27" t="s">
        <v>3795</v>
      </c>
      <c r="O267" s="27" t="s">
        <v>3796</v>
      </c>
      <c r="P267" s="27" t="s">
        <v>3807</v>
      </c>
      <c r="Q267" s="27" t="s">
        <v>3801</v>
      </c>
      <c r="R267" s="27" t="s">
        <v>794</v>
      </c>
      <c r="S267" s="27" t="s">
        <v>3805</v>
      </c>
      <c r="T267" s="27" t="s">
        <v>3806</v>
      </c>
      <c r="U267" s="27" t="s">
        <v>3793</v>
      </c>
      <c r="V267" s="27" t="s">
        <v>3804</v>
      </c>
      <c r="W267" s="27" t="s">
        <v>3808</v>
      </c>
      <c r="X267" s="27" t="s">
        <v>3800</v>
      </c>
      <c r="Y267" s="27" t="s">
        <v>945</v>
      </c>
      <c r="Z267" s="27" t="s">
        <v>794</v>
      </c>
      <c r="AA267" s="27" t="s">
        <v>3798</v>
      </c>
      <c r="AB267" s="27" t="s">
        <v>3810</v>
      </c>
      <c r="AC267" s="27" t="s">
        <v>3794</v>
      </c>
      <c r="AD267" s="27" t="s">
        <v>3809</v>
      </c>
    </row>
    <row r="268" spans="1:30" ht="14.25" x14ac:dyDescent="0.2">
      <c r="A268" s="173"/>
      <c r="B268" s="174"/>
      <c r="C268" s="25" t="s">
        <v>12071</v>
      </c>
      <c r="D268" s="28" t="s">
        <v>10249</v>
      </c>
      <c r="E268" s="25"/>
      <c r="F268" s="25"/>
      <c r="G268" s="25" t="s">
        <v>10279</v>
      </c>
      <c r="H268" s="25"/>
      <c r="I268" s="27" t="s">
        <v>10292</v>
      </c>
      <c r="J268" s="27" t="s">
        <v>10319</v>
      </c>
      <c r="K268" s="27" t="s">
        <v>10303</v>
      </c>
      <c r="L268" s="27" t="s">
        <v>794</v>
      </c>
      <c r="M268" s="27" t="s">
        <v>10304</v>
      </c>
      <c r="N268" s="27" t="s">
        <v>10282</v>
      </c>
      <c r="O268" s="27" t="s">
        <v>10283</v>
      </c>
      <c r="P268" s="27" t="s">
        <v>794</v>
      </c>
      <c r="Q268" s="27" t="s">
        <v>10298</v>
      </c>
      <c r="R268" s="27" t="s">
        <v>794</v>
      </c>
      <c r="S268" s="27" t="s">
        <v>794</v>
      </c>
      <c r="T268" s="27" t="s">
        <v>794</v>
      </c>
      <c r="U268" s="27" t="s">
        <v>10278</v>
      </c>
      <c r="V268" s="27" t="s">
        <v>10310</v>
      </c>
      <c r="W268" s="27" t="s">
        <v>10318</v>
      </c>
      <c r="X268" s="27" t="s">
        <v>10293</v>
      </c>
      <c r="Y268" s="27" t="s">
        <v>10272</v>
      </c>
      <c r="Z268" s="27" t="s">
        <v>10273</v>
      </c>
      <c r="AA268" s="27" t="s">
        <v>10288</v>
      </c>
      <c r="AB268" s="27" t="s">
        <v>10322</v>
      </c>
      <c r="AC268" s="27" t="s">
        <v>794</v>
      </c>
      <c r="AD268" s="27" t="s">
        <v>794</v>
      </c>
    </row>
    <row r="269" spans="1:30" ht="14.25" x14ac:dyDescent="0.2">
      <c r="A269" s="175"/>
      <c r="B269" s="176"/>
      <c r="C269" s="32" t="s">
        <v>9834</v>
      </c>
      <c r="D269" s="32" t="s">
        <v>9835</v>
      </c>
      <c r="E269" s="32" t="s">
        <v>9836</v>
      </c>
      <c r="F269" s="32" t="s">
        <v>9837</v>
      </c>
      <c r="G269" s="32" t="s">
        <v>9838</v>
      </c>
      <c r="H269" s="32" t="s">
        <v>9839</v>
      </c>
      <c r="I269" s="33" t="s">
        <v>10136</v>
      </c>
      <c r="J269" s="33" t="s">
        <v>10224</v>
      </c>
      <c r="K269" s="33" t="s">
        <v>794</v>
      </c>
      <c r="L269" s="33" t="s">
        <v>10118</v>
      </c>
      <c r="M269" s="33" t="s">
        <v>794</v>
      </c>
      <c r="N269" s="33" t="s">
        <v>794</v>
      </c>
      <c r="O269" s="33" t="s">
        <v>794</v>
      </c>
      <c r="P269" s="33" t="s">
        <v>794</v>
      </c>
      <c r="Q269" s="33" t="s">
        <v>794</v>
      </c>
      <c r="R269" s="33" t="s">
        <v>10154</v>
      </c>
      <c r="S269" s="33" t="s">
        <v>794</v>
      </c>
      <c r="T269" s="33" t="s">
        <v>794</v>
      </c>
      <c r="U269" s="33" t="s">
        <v>794</v>
      </c>
      <c r="V269" s="33" t="s">
        <v>10187</v>
      </c>
      <c r="W269" s="33" t="s">
        <v>10216</v>
      </c>
      <c r="X269" s="33" t="s">
        <v>10145</v>
      </c>
      <c r="Y269" s="33" t="s">
        <v>9840</v>
      </c>
      <c r="Z269" s="33" t="s">
        <v>9841</v>
      </c>
      <c r="AA269" s="33" t="s">
        <v>794</v>
      </c>
      <c r="AB269" s="33" t="s">
        <v>794</v>
      </c>
      <c r="AC269" s="33" t="s">
        <v>794</v>
      </c>
      <c r="AD269" s="33" t="s">
        <v>794</v>
      </c>
    </row>
    <row r="270" spans="1:30" x14ac:dyDescent="0.2">
      <c r="A270" s="37"/>
      <c r="B270" s="37"/>
      <c r="H270" s="68"/>
    </row>
    <row r="271" spans="1:30" ht="14.25" x14ac:dyDescent="0.2">
      <c r="A271" s="171" t="s">
        <v>9353</v>
      </c>
      <c r="B271" s="172"/>
      <c r="C271" s="34" t="s">
        <v>1034</v>
      </c>
      <c r="D271" s="34" t="s">
        <v>1033</v>
      </c>
      <c r="E271" s="34" t="s">
        <v>1029</v>
      </c>
      <c r="F271" s="34" t="s">
        <v>1030</v>
      </c>
      <c r="G271" s="34" t="s">
        <v>1031</v>
      </c>
      <c r="H271" s="34" t="s">
        <v>1032</v>
      </c>
      <c r="I271" s="36" t="s">
        <v>3637</v>
      </c>
      <c r="J271" s="36" t="s">
        <v>3645</v>
      </c>
      <c r="K271" s="36" t="s">
        <v>3639</v>
      </c>
      <c r="L271" s="36" t="s">
        <v>3635</v>
      </c>
      <c r="M271" s="36" t="s">
        <v>794</v>
      </c>
      <c r="N271" s="36" t="s">
        <v>794</v>
      </c>
      <c r="O271" s="36" t="s">
        <v>3634</v>
      </c>
      <c r="P271" s="36" t="s">
        <v>3643</v>
      </c>
      <c r="Q271" s="36" t="s">
        <v>794</v>
      </c>
      <c r="R271" s="36" t="s">
        <v>794</v>
      </c>
      <c r="S271" s="36" t="s">
        <v>3641</v>
      </c>
      <c r="T271" s="36" t="s">
        <v>3642</v>
      </c>
      <c r="U271" s="36" t="s">
        <v>3632</v>
      </c>
      <c r="V271" s="36" t="s">
        <v>3640</v>
      </c>
      <c r="W271" s="36" t="s">
        <v>3644</v>
      </c>
      <c r="X271" s="36" t="s">
        <v>3638</v>
      </c>
      <c r="Y271" s="36" t="s">
        <v>1035</v>
      </c>
      <c r="Z271" s="36" t="s">
        <v>2103</v>
      </c>
      <c r="AA271" s="36" t="s">
        <v>3636</v>
      </c>
      <c r="AB271" s="36" t="s">
        <v>3647</v>
      </c>
      <c r="AC271" s="36" t="s">
        <v>3633</v>
      </c>
      <c r="AD271" s="36" t="s">
        <v>3646</v>
      </c>
    </row>
    <row r="272" spans="1:30" ht="14.25" x14ac:dyDescent="0.2">
      <c r="A272" s="173"/>
      <c r="B272" s="174"/>
      <c r="C272" s="25" t="s">
        <v>547</v>
      </c>
      <c r="D272" s="26" t="s">
        <v>2576</v>
      </c>
      <c r="E272" s="25" t="s">
        <v>175</v>
      </c>
      <c r="F272" s="26" t="s">
        <v>2552</v>
      </c>
      <c r="G272" s="26" t="s">
        <v>2577</v>
      </c>
      <c r="H272" s="26" t="s">
        <v>2580</v>
      </c>
      <c r="I272" s="27" t="s">
        <v>3654</v>
      </c>
      <c r="J272" s="27" t="s">
        <v>3665</v>
      </c>
      <c r="K272" s="27" t="s">
        <v>3658</v>
      </c>
      <c r="L272" s="27" t="s">
        <v>3652</v>
      </c>
      <c r="M272" s="27" t="s">
        <v>3659</v>
      </c>
      <c r="N272" s="27" t="s">
        <v>3650</v>
      </c>
      <c r="O272" s="27" t="s">
        <v>3651</v>
      </c>
      <c r="P272" s="27" t="s">
        <v>3663</v>
      </c>
      <c r="Q272" s="27" t="s">
        <v>3657</v>
      </c>
      <c r="R272" s="27" t="s">
        <v>3656</v>
      </c>
      <c r="S272" s="27" t="s">
        <v>3661</v>
      </c>
      <c r="T272" s="27" t="s">
        <v>3662</v>
      </c>
      <c r="U272" s="27" t="s">
        <v>3648</v>
      </c>
      <c r="V272" s="27" t="s">
        <v>3660</v>
      </c>
      <c r="W272" s="27" t="s">
        <v>3664</v>
      </c>
      <c r="X272" s="27" t="s">
        <v>3655</v>
      </c>
      <c r="Y272" s="27" t="s">
        <v>1041</v>
      </c>
      <c r="Z272" s="27" t="s">
        <v>2105</v>
      </c>
      <c r="AA272" s="27" t="s">
        <v>3653</v>
      </c>
      <c r="AB272" s="27" t="s">
        <v>3667</v>
      </c>
      <c r="AC272" s="27" t="s">
        <v>3649</v>
      </c>
      <c r="AD272" s="27" t="s">
        <v>3666</v>
      </c>
    </row>
    <row r="273" spans="1:30" ht="14.25" x14ac:dyDescent="0.2">
      <c r="A273" s="173"/>
      <c r="B273" s="174"/>
      <c r="C273" s="25" t="s">
        <v>1039</v>
      </c>
      <c r="D273" s="25" t="s">
        <v>1038</v>
      </c>
      <c r="E273" s="25" t="s">
        <v>1036</v>
      </c>
      <c r="F273" s="26" t="s">
        <v>2552</v>
      </c>
      <c r="G273" s="25" t="s">
        <v>1037</v>
      </c>
      <c r="H273" s="26" t="s">
        <v>2578</v>
      </c>
      <c r="I273" s="27" t="s">
        <v>794</v>
      </c>
      <c r="J273" s="27" t="s">
        <v>3675</v>
      </c>
      <c r="K273" s="27" t="s">
        <v>794</v>
      </c>
      <c r="L273" s="27" t="s">
        <v>794</v>
      </c>
      <c r="M273" s="27" t="s">
        <v>794</v>
      </c>
      <c r="N273" s="27" t="s">
        <v>794</v>
      </c>
      <c r="O273" s="27" t="s">
        <v>794</v>
      </c>
      <c r="P273" s="27" t="s">
        <v>794</v>
      </c>
      <c r="Q273" s="27" t="s">
        <v>794</v>
      </c>
      <c r="R273" s="27" t="s">
        <v>794</v>
      </c>
      <c r="S273" s="27" t="s">
        <v>3672</v>
      </c>
      <c r="T273" s="27" t="s">
        <v>3673</v>
      </c>
      <c r="U273" s="27" t="s">
        <v>794</v>
      </c>
      <c r="V273" s="27" t="s">
        <v>3671</v>
      </c>
      <c r="W273" s="27" t="s">
        <v>3674</v>
      </c>
      <c r="X273" s="27" t="s">
        <v>3670</v>
      </c>
      <c r="Y273" s="27" t="s">
        <v>1040</v>
      </c>
      <c r="Z273" s="27" t="s">
        <v>2104</v>
      </c>
      <c r="AA273" s="27" t="s">
        <v>3669</v>
      </c>
      <c r="AB273" s="27" t="s">
        <v>794</v>
      </c>
      <c r="AC273" s="27" t="s">
        <v>3668</v>
      </c>
      <c r="AD273" s="27" t="s">
        <v>3676</v>
      </c>
    </row>
    <row r="274" spans="1:30" ht="28.5" x14ac:dyDescent="0.2">
      <c r="A274" s="173"/>
      <c r="B274" s="174"/>
      <c r="C274" s="25" t="s">
        <v>173</v>
      </c>
      <c r="D274" s="25" t="s">
        <v>171</v>
      </c>
      <c r="E274" s="25" t="s">
        <v>172</v>
      </c>
      <c r="F274" s="25" t="s">
        <v>174</v>
      </c>
      <c r="G274" s="25" t="s">
        <v>1042</v>
      </c>
      <c r="H274" s="25" t="s">
        <v>1043</v>
      </c>
      <c r="I274" s="27" t="s">
        <v>5724</v>
      </c>
      <c r="J274" s="27" t="s">
        <v>794</v>
      </c>
      <c r="K274" s="27" t="s">
        <v>5728</v>
      </c>
      <c r="L274" s="27" t="s">
        <v>5722</v>
      </c>
      <c r="M274" s="27" t="s">
        <v>5729</v>
      </c>
      <c r="N274" s="27" t="s">
        <v>5720</v>
      </c>
      <c r="O274" s="27" t="s">
        <v>5721</v>
      </c>
      <c r="P274" s="27" t="s">
        <v>794</v>
      </c>
      <c r="Q274" s="27" t="s">
        <v>5727</v>
      </c>
      <c r="R274" s="27" t="s">
        <v>5726</v>
      </c>
      <c r="S274" s="27" t="s">
        <v>5731</v>
      </c>
      <c r="T274" s="27" t="s">
        <v>5732</v>
      </c>
      <c r="U274" s="27" t="s">
        <v>5718</v>
      </c>
      <c r="V274" s="27" t="s">
        <v>5730</v>
      </c>
      <c r="W274" s="27" t="s">
        <v>5733</v>
      </c>
      <c r="X274" s="27" t="s">
        <v>5725</v>
      </c>
      <c r="Y274" s="27" t="s">
        <v>1044</v>
      </c>
      <c r="Z274" s="27" t="s">
        <v>2072</v>
      </c>
      <c r="AA274" s="27" t="s">
        <v>5723</v>
      </c>
      <c r="AB274" s="27" t="s">
        <v>5735</v>
      </c>
      <c r="AC274" s="27" t="s">
        <v>5719</v>
      </c>
      <c r="AD274" s="27" t="s">
        <v>5734</v>
      </c>
    </row>
    <row r="275" spans="1:30" ht="14.25" x14ac:dyDescent="0.2">
      <c r="A275" s="173"/>
      <c r="B275" s="174"/>
      <c r="C275" s="25" t="s">
        <v>1078</v>
      </c>
      <c r="D275" s="25" t="s">
        <v>1079</v>
      </c>
      <c r="E275" s="25" t="s">
        <v>1080</v>
      </c>
      <c r="F275" s="25"/>
      <c r="G275" s="25" t="s">
        <v>1081</v>
      </c>
      <c r="H275" s="25"/>
      <c r="I275" s="27" t="s">
        <v>794</v>
      </c>
      <c r="J275" s="27" t="s">
        <v>794</v>
      </c>
      <c r="K275" s="27" t="s">
        <v>794</v>
      </c>
      <c r="L275" s="27" t="s">
        <v>794</v>
      </c>
      <c r="M275" s="27" t="s">
        <v>794</v>
      </c>
      <c r="N275" s="27" t="s">
        <v>794</v>
      </c>
      <c r="O275" s="27" t="s">
        <v>794</v>
      </c>
      <c r="P275" s="27" t="s">
        <v>794</v>
      </c>
      <c r="Q275" s="27" t="s">
        <v>794</v>
      </c>
      <c r="R275" s="27" t="s">
        <v>794</v>
      </c>
      <c r="S275" s="27" t="s">
        <v>794</v>
      </c>
      <c r="T275" s="27" t="s">
        <v>794</v>
      </c>
      <c r="U275" s="27" t="s">
        <v>794</v>
      </c>
      <c r="V275" s="27" t="s">
        <v>794</v>
      </c>
      <c r="W275" s="27" t="s">
        <v>794</v>
      </c>
      <c r="X275" s="27" t="s">
        <v>794</v>
      </c>
      <c r="Y275" s="27" t="s">
        <v>794</v>
      </c>
      <c r="Z275" s="27" t="s">
        <v>794</v>
      </c>
      <c r="AA275" s="27" t="s">
        <v>794</v>
      </c>
      <c r="AB275" s="27" t="s">
        <v>794</v>
      </c>
      <c r="AC275" s="27" t="s">
        <v>794</v>
      </c>
      <c r="AD275" s="27" t="s">
        <v>794</v>
      </c>
    </row>
    <row r="276" spans="1:30" ht="14.25" x14ac:dyDescent="0.2">
      <c r="A276" s="173"/>
      <c r="B276" s="174"/>
      <c r="C276" s="25" t="s">
        <v>1062</v>
      </c>
      <c r="D276" s="25" t="s">
        <v>1058</v>
      </c>
      <c r="E276" s="25" t="s">
        <v>1059</v>
      </c>
      <c r="F276" s="25" t="s">
        <v>1063</v>
      </c>
      <c r="G276" s="25" t="s">
        <v>1060</v>
      </c>
      <c r="H276" s="25" t="s">
        <v>1061</v>
      </c>
      <c r="I276" s="27" t="s">
        <v>8435</v>
      </c>
      <c r="J276" s="27" t="s">
        <v>8445</v>
      </c>
      <c r="K276" s="27" t="s">
        <v>8439</v>
      </c>
      <c r="L276" s="27" t="s">
        <v>794</v>
      </c>
      <c r="M276" s="27" t="s">
        <v>8440</v>
      </c>
      <c r="N276" s="27" t="s">
        <v>8432</v>
      </c>
      <c r="O276" s="27" t="s">
        <v>8433</v>
      </c>
      <c r="P276" s="27" t="s">
        <v>8443</v>
      </c>
      <c r="Q276" s="27" t="s">
        <v>8438</v>
      </c>
      <c r="R276" s="27" t="s">
        <v>8437</v>
      </c>
      <c r="S276" s="27" t="s">
        <v>8442</v>
      </c>
      <c r="T276" s="27" t="s">
        <v>794</v>
      </c>
      <c r="U276" s="27" t="s">
        <v>794</v>
      </c>
      <c r="V276" s="27" t="s">
        <v>8441</v>
      </c>
      <c r="W276" s="27" t="s">
        <v>8444</v>
      </c>
      <c r="X276" s="27" t="s">
        <v>8436</v>
      </c>
      <c r="Y276" s="27" t="s">
        <v>1064</v>
      </c>
      <c r="Z276" s="27" t="s">
        <v>794</v>
      </c>
      <c r="AA276" s="27" t="s">
        <v>8434</v>
      </c>
      <c r="AB276" s="27" t="s">
        <v>8447</v>
      </c>
      <c r="AC276" s="27" t="s">
        <v>8431</v>
      </c>
      <c r="AD276" s="27" t="s">
        <v>8446</v>
      </c>
    </row>
    <row r="277" spans="1:30" ht="14.25" x14ac:dyDescent="0.2">
      <c r="A277" s="173"/>
      <c r="B277" s="174"/>
      <c r="C277" s="25" t="s">
        <v>1077</v>
      </c>
      <c r="D277" s="25" t="s">
        <v>1072</v>
      </c>
      <c r="E277" s="25" t="s">
        <v>1073</v>
      </c>
      <c r="F277" s="25" t="s">
        <v>1063</v>
      </c>
      <c r="G277" s="25" t="s">
        <v>1074</v>
      </c>
      <c r="H277" s="25" t="s">
        <v>1075</v>
      </c>
      <c r="I277" s="27" t="s">
        <v>8452</v>
      </c>
      <c r="J277" s="27" t="s">
        <v>8462</v>
      </c>
      <c r="K277" s="27" t="s">
        <v>8456</v>
      </c>
      <c r="L277" s="27" t="s">
        <v>794</v>
      </c>
      <c r="M277" s="27" t="s">
        <v>8457</v>
      </c>
      <c r="N277" s="27" t="s">
        <v>8450</v>
      </c>
      <c r="O277" s="27" t="s">
        <v>8451</v>
      </c>
      <c r="P277" s="27" t="s">
        <v>8460</v>
      </c>
      <c r="Q277" s="27" t="s">
        <v>8455</v>
      </c>
      <c r="R277" s="27" t="s">
        <v>8454</v>
      </c>
      <c r="S277" s="27" t="s">
        <v>8459</v>
      </c>
      <c r="T277" s="27" t="s">
        <v>794</v>
      </c>
      <c r="U277" s="27" t="s">
        <v>8448</v>
      </c>
      <c r="V277" s="27" t="s">
        <v>8458</v>
      </c>
      <c r="W277" s="27" t="s">
        <v>8461</v>
      </c>
      <c r="X277" s="27" t="s">
        <v>8453</v>
      </c>
      <c r="Y277" s="27" t="s">
        <v>1076</v>
      </c>
      <c r="Z277" s="27" t="s">
        <v>2288</v>
      </c>
      <c r="AA277" s="27" t="s">
        <v>794</v>
      </c>
      <c r="AB277" s="27" t="s">
        <v>8464</v>
      </c>
      <c r="AC277" s="27" t="s">
        <v>8449</v>
      </c>
      <c r="AD277" s="27" t="s">
        <v>8463</v>
      </c>
    </row>
    <row r="278" spans="1:30" ht="14.25" x14ac:dyDescent="0.2">
      <c r="A278" s="173"/>
      <c r="B278" s="174"/>
      <c r="C278" s="25" t="s">
        <v>1070</v>
      </c>
      <c r="D278" s="25" t="s">
        <v>1065</v>
      </c>
      <c r="E278" s="25" t="s">
        <v>1066</v>
      </c>
      <c r="F278" s="25" t="s">
        <v>1069</v>
      </c>
      <c r="G278" s="25" t="s">
        <v>1067</v>
      </c>
      <c r="H278" s="25" t="s">
        <v>1068</v>
      </c>
      <c r="I278" s="27" t="s">
        <v>7348</v>
      </c>
      <c r="J278" s="27" t="s">
        <v>7356</v>
      </c>
      <c r="K278" s="27" t="s">
        <v>7352</v>
      </c>
      <c r="L278" s="27" t="s">
        <v>794</v>
      </c>
      <c r="M278" s="27" t="s">
        <v>7353</v>
      </c>
      <c r="N278" s="27" t="s">
        <v>7345</v>
      </c>
      <c r="O278" s="27" t="s">
        <v>7346</v>
      </c>
      <c r="P278" s="27" t="s">
        <v>794</v>
      </c>
      <c r="Q278" s="27" t="s">
        <v>7351</v>
      </c>
      <c r="R278" s="27" t="s">
        <v>7350</v>
      </c>
      <c r="S278" s="27" t="s">
        <v>7354</v>
      </c>
      <c r="T278" s="27" t="s">
        <v>794</v>
      </c>
      <c r="U278" s="27" t="s">
        <v>794</v>
      </c>
      <c r="V278" s="27" t="s">
        <v>794</v>
      </c>
      <c r="W278" s="27" t="s">
        <v>7355</v>
      </c>
      <c r="X278" s="27" t="s">
        <v>7349</v>
      </c>
      <c r="Y278" s="27" t="s">
        <v>1071</v>
      </c>
      <c r="Z278" s="27" t="s">
        <v>2266</v>
      </c>
      <c r="AA278" s="27" t="s">
        <v>7347</v>
      </c>
      <c r="AB278" s="27" t="s">
        <v>7358</v>
      </c>
      <c r="AC278" s="27" t="s">
        <v>7344</v>
      </c>
      <c r="AD278" s="27" t="s">
        <v>7357</v>
      </c>
    </row>
    <row r="279" spans="1:30" ht="14.25" x14ac:dyDescent="0.2">
      <c r="A279" s="173"/>
      <c r="B279" s="174"/>
      <c r="C279" s="25" t="s">
        <v>12744</v>
      </c>
      <c r="D279" s="25" t="s">
        <v>12745</v>
      </c>
      <c r="E279" s="25" t="s">
        <v>12743</v>
      </c>
      <c r="F279" s="25" t="s">
        <v>12746</v>
      </c>
      <c r="G279" s="25" t="s">
        <v>12747</v>
      </c>
      <c r="H279" s="25"/>
      <c r="I279" s="27" t="s">
        <v>12752</v>
      </c>
      <c r="J279" s="58" t="s">
        <v>12755</v>
      </c>
      <c r="K279" s="58" t="s">
        <v>12761</v>
      </c>
      <c r="L279" s="27" t="s">
        <v>794</v>
      </c>
      <c r="M279" s="58" t="s">
        <v>12764</v>
      </c>
      <c r="N279" s="58" t="s">
        <v>12767</v>
      </c>
      <c r="O279" s="58" t="s">
        <v>12769</v>
      </c>
      <c r="P279" s="58" t="s">
        <v>12771</v>
      </c>
      <c r="Q279" s="58" t="s">
        <v>12774</v>
      </c>
      <c r="R279" s="58" t="s">
        <v>12777</v>
      </c>
      <c r="S279" s="27" t="s">
        <v>794</v>
      </c>
      <c r="T279" s="58" t="s">
        <v>12780</v>
      </c>
      <c r="U279" s="58" t="s">
        <v>12784</v>
      </c>
      <c r="V279" s="58" t="s">
        <v>12787</v>
      </c>
      <c r="W279" s="58" t="s">
        <v>12791</v>
      </c>
      <c r="X279" s="58" t="s">
        <v>12793</v>
      </c>
      <c r="Y279" s="58" t="s">
        <v>12795</v>
      </c>
      <c r="Z279" s="58" t="s">
        <v>12798</v>
      </c>
      <c r="AA279" s="27" t="s">
        <v>794</v>
      </c>
      <c r="AB279" s="58" t="s">
        <v>12802</v>
      </c>
      <c r="AC279" s="27" t="s">
        <v>794</v>
      </c>
      <c r="AD279" s="27" t="s">
        <v>794</v>
      </c>
    </row>
    <row r="280" spans="1:30" ht="14.25" x14ac:dyDescent="0.2">
      <c r="A280" s="173"/>
      <c r="B280" s="174"/>
      <c r="C280" s="25" t="s">
        <v>12748</v>
      </c>
      <c r="D280" s="25" t="s">
        <v>12750</v>
      </c>
      <c r="E280" s="25" t="s">
        <v>12749</v>
      </c>
      <c r="F280" s="25"/>
      <c r="G280" s="25" t="s">
        <v>12751</v>
      </c>
      <c r="H280" s="25" t="s">
        <v>12758</v>
      </c>
      <c r="I280" s="27" t="s">
        <v>12753</v>
      </c>
      <c r="J280" s="58" t="s">
        <v>12757</v>
      </c>
      <c r="K280" s="58" t="s">
        <v>12760</v>
      </c>
      <c r="L280" s="27" t="s">
        <v>794</v>
      </c>
      <c r="M280" s="58" t="s">
        <v>12763</v>
      </c>
      <c r="N280" s="58" t="s">
        <v>12766</v>
      </c>
      <c r="O280" s="58" t="s">
        <v>12768</v>
      </c>
      <c r="P280" s="58" t="s">
        <v>12773</v>
      </c>
      <c r="Q280" s="58" t="s">
        <v>12776</v>
      </c>
      <c r="R280" s="58" t="s">
        <v>12779</v>
      </c>
      <c r="S280" s="27" t="s">
        <v>794</v>
      </c>
      <c r="T280" s="58" t="s">
        <v>12781</v>
      </c>
      <c r="U280" s="58" t="s">
        <v>12783</v>
      </c>
      <c r="V280" s="58" t="s">
        <v>12786</v>
      </c>
      <c r="W280" s="58" t="s">
        <v>12790</v>
      </c>
      <c r="X280" s="58" t="s">
        <v>12792</v>
      </c>
      <c r="Y280" s="58" t="s">
        <v>12797</v>
      </c>
      <c r="Z280" s="58" t="s">
        <v>12800</v>
      </c>
      <c r="AA280" s="58" t="s">
        <v>12801</v>
      </c>
      <c r="AB280" s="58" t="s">
        <v>12804</v>
      </c>
      <c r="AC280" s="27" t="s">
        <v>794</v>
      </c>
      <c r="AD280" s="27" t="s">
        <v>794</v>
      </c>
    </row>
    <row r="281" spans="1:30" ht="14.25" x14ac:dyDescent="0.2">
      <c r="A281" s="173"/>
      <c r="B281" s="174"/>
      <c r="C281" s="25" t="s">
        <v>12742</v>
      </c>
      <c r="D281" s="25" t="s">
        <v>12739</v>
      </c>
      <c r="E281" s="25" t="s">
        <v>12740</v>
      </c>
      <c r="F281" s="25"/>
      <c r="G281" s="25" t="s">
        <v>12741</v>
      </c>
      <c r="H281" s="25"/>
      <c r="I281" s="27" t="s">
        <v>12754</v>
      </c>
      <c r="J281" s="58" t="s">
        <v>12756</v>
      </c>
      <c r="K281" s="58" t="s">
        <v>12759</v>
      </c>
      <c r="L281" s="27" t="s">
        <v>794</v>
      </c>
      <c r="M281" s="58" t="s">
        <v>12762</v>
      </c>
      <c r="N281" s="58" t="s">
        <v>12765</v>
      </c>
      <c r="O281" s="58" t="s">
        <v>12770</v>
      </c>
      <c r="P281" s="58" t="s">
        <v>12772</v>
      </c>
      <c r="Q281" s="58" t="s">
        <v>12775</v>
      </c>
      <c r="R281" s="58" t="s">
        <v>12778</v>
      </c>
      <c r="S281" s="27" t="s">
        <v>794</v>
      </c>
      <c r="T281" s="58" t="s">
        <v>12782</v>
      </c>
      <c r="U281" s="58" t="s">
        <v>12785</v>
      </c>
      <c r="V281" s="58" t="s">
        <v>12788</v>
      </c>
      <c r="W281" s="58" t="s">
        <v>12789</v>
      </c>
      <c r="X281" s="58" t="s">
        <v>12794</v>
      </c>
      <c r="Y281" s="58" t="s">
        <v>12796</v>
      </c>
      <c r="Z281" s="58" t="s">
        <v>12799</v>
      </c>
      <c r="AA281" s="27"/>
      <c r="AB281" s="58" t="s">
        <v>12803</v>
      </c>
      <c r="AC281" s="27" t="s">
        <v>794</v>
      </c>
      <c r="AD281" s="27" t="s">
        <v>794</v>
      </c>
    </row>
    <row r="282" spans="1:30" ht="14.25" x14ac:dyDescent="0.2">
      <c r="A282" s="173"/>
      <c r="B282" s="174"/>
      <c r="C282" s="25" t="s">
        <v>1050</v>
      </c>
      <c r="D282" s="25" t="s">
        <v>1046</v>
      </c>
      <c r="E282" s="25" t="s">
        <v>1045</v>
      </c>
      <c r="F282" s="25" t="s">
        <v>1047</v>
      </c>
      <c r="G282" s="25" t="s">
        <v>1048</v>
      </c>
      <c r="H282" s="25" t="s">
        <v>921</v>
      </c>
      <c r="I282" s="27" t="s">
        <v>8206</v>
      </c>
      <c r="J282" s="27" t="s">
        <v>794</v>
      </c>
      <c r="K282" s="27" t="s">
        <v>8209</v>
      </c>
      <c r="L282" s="27" t="s">
        <v>794</v>
      </c>
      <c r="M282" s="27" t="s">
        <v>8210</v>
      </c>
      <c r="N282" s="27" t="s">
        <v>794</v>
      </c>
      <c r="O282" s="27" t="s">
        <v>794</v>
      </c>
      <c r="P282" s="27" t="s">
        <v>8212</v>
      </c>
      <c r="Q282" s="27" t="s">
        <v>8208</v>
      </c>
      <c r="R282" s="27" t="s">
        <v>794</v>
      </c>
      <c r="S282" s="27" t="s">
        <v>794</v>
      </c>
      <c r="T282" s="27" t="s">
        <v>794</v>
      </c>
      <c r="U282" s="27" t="s">
        <v>8205</v>
      </c>
      <c r="V282" s="27" t="s">
        <v>8211</v>
      </c>
      <c r="W282" s="27" t="s">
        <v>794</v>
      </c>
      <c r="X282" s="27" t="s">
        <v>8207</v>
      </c>
      <c r="Y282" s="27" t="s">
        <v>1049</v>
      </c>
      <c r="Z282" s="27" t="s">
        <v>794</v>
      </c>
      <c r="AA282" s="27" t="s">
        <v>794</v>
      </c>
      <c r="AB282" s="27" t="s">
        <v>794</v>
      </c>
      <c r="AC282" s="27" t="s">
        <v>794</v>
      </c>
      <c r="AD282" s="27" t="s">
        <v>794</v>
      </c>
    </row>
    <row r="283" spans="1:30" ht="14.25" x14ac:dyDescent="0.2">
      <c r="A283" s="173"/>
      <c r="B283" s="174"/>
      <c r="C283" s="25" t="s">
        <v>535</v>
      </c>
      <c r="D283" s="25" t="s">
        <v>532</v>
      </c>
      <c r="E283" s="25" t="s">
        <v>531</v>
      </c>
      <c r="F283" s="25"/>
      <c r="G283" s="25"/>
      <c r="H283" s="25"/>
      <c r="I283" s="27" t="s">
        <v>794</v>
      </c>
      <c r="J283" s="27" t="s">
        <v>794</v>
      </c>
      <c r="K283" s="27" t="s">
        <v>794</v>
      </c>
      <c r="L283" s="27" t="s">
        <v>794</v>
      </c>
      <c r="M283" s="27" t="s">
        <v>794</v>
      </c>
      <c r="N283" s="27" t="s">
        <v>794</v>
      </c>
      <c r="O283" s="27" t="s">
        <v>794</v>
      </c>
      <c r="P283" s="27" t="s">
        <v>794</v>
      </c>
      <c r="Q283" s="27" t="s">
        <v>794</v>
      </c>
      <c r="R283" s="27" t="s">
        <v>794</v>
      </c>
      <c r="S283" s="27" t="s">
        <v>794</v>
      </c>
      <c r="T283" s="27" t="s">
        <v>794</v>
      </c>
      <c r="U283" s="27" t="s">
        <v>794</v>
      </c>
      <c r="V283" s="27" t="s">
        <v>794</v>
      </c>
      <c r="W283" s="27" t="s">
        <v>794</v>
      </c>
      <c r="X283" s="27" t="s">
        <v>794</v>
      </c>
      <c r="Y283" s="27" t="s">
        <v>794</v>
      </c>
      <c r="Z283" s="27" t="s">
        <v>794</v>
      </c>
      <c r="AA283" s="27" t="s">
        <v>794</v>
      </c>
      <c r="AB283" s="27" t="s">
        <v>794</v>
      </c>
      <c r="AC283" s="27" t="s">
        <v>794</v>
      </c>
      <c r="AD283" s="27" t="s">
        <v>794</v>
      </c>
    </row>
    <row r="284" spans="1:30" ht="14.25" x14ac:dyDescent="0.2">
      <c r="A284" s="173"/>
      <c r="B284" s="174"/>
      <c r="C284" s="25" t="s">
        <v>166</v>
      </c>
      <c r="D284" s="25" t="s">
        <v>164</v>
      </c>
      <c r="E284" s="25" t="s">
        <v>165</v>
      </c>
      <c r="F284" s="25"/>
      <c r="G284" s="25"/>
      <c r="H284" s="25"/>
      <c r="I284" s="27" t="s">
        <v>794</v>
      </c>
      <c r="J284" s="27" t="s">
        <v>794</v>
      </c>
      <c r="K284" s="27" t="s">
        <v>794</v>
      </c>
      <c r="L284" s="27" t="s">
        <v>794</v>
      </c>
      <c r="M284" s="27" t="s">
        <v>794</v>
      </c>
      <c r="N284" s="27" t="s">
        <v>794</v>
      </c>
      <c r="O284" s="27" t="s">
        <v>794</v>
      </c>
      <c r="P284" s="27" t="s">
        <v>794</v>
      </c>
      <c r="Q284" s="27" t="s">
        <v>794</v>
      </c>
      <c r="R284" s="27" t="s">
        <v>794</v>
      </c>
      <c r="S284" s="27" t="s">
        <v>794</v>
      </c>
      <c r="T284" s="27" t="s">
        <v>794</v>
      </c>
      <c r="U284" s="27" t="s">
        <v>794</v>
      </c>
      <c r="V284" s="27" t="s">
        <v>794</v>
      </c>
      <c r="W284" s="27" t="s">
        <v>794</v>
      </c>
      <c r="X284" s="27" t="s">
        <v>794</v>
      </c>
      <c r="Y284" s="27" t="s">
        <v>794</v>
      </c>
      <c r="Z284" s="27" t="s">
        <v>794</v>
      </c>
      <c r="AA284" s="27" t="s">
        <v>794</v>
      </c>
      <c r="AB284" s="27" t="s">
        <v>794</v>
      </c>
      <c r="AC284" s="27" t="s">
        <v>9175</v>
      </c>
      <c r="AD284" s="27" t="s">
        <v>9176</v>
      </c>
    </row>
    <row r="285" spans="1:30" ht="14.25" x14ac:dyDescent="0.2">
      <c r="A285" s="175"/>
      <c r="B285" s="176"/>
      <c r="C285" s="32" t="s">
        <v>169</v>
      </c>
      <c r="D285" s="32" t="s">
        <v>167</v>
      </c>
      <c r="E285" s="32" t="s">
        <v>168</v>
      </c>
      <c r="F285" s="32" t="s">
        <v>170</v>
      </c>
      <c r="G285" s="32"/>
      <c r="H285" s="32"/>
      <c r="I285" s="33" t="s">
        <v>3815</v>
      </c>
      <c r="J285" s="33" t="s">
        <v>794</v>
      </c>
      <c r="K285" s="33" t="s">
        <v>3819</v>
      </c>
      <c r="L285" s="33" t="s">
        <v>794</v>
      </c>
      <c r="M285" s="33" t="s">
        <v>794</v>
      </c>
      <c r="N285" s="33" t="s">
        <v>3813</v>
      </c>
      <c r="O285" s="33" t="s">
        <v>3814</v>
      </c>
      <c r="P285" s="33" t="s">
        <v>3821</v>
      </c>
      <c r="Q285" s="33" t="s">
        <v>3818</v>
      </c>
      <c r="R285" s="33" t="s">
        <v>3817</v>
      </c>
      <c r="S285" s="33" t="s">
        <v>794</v>
      </c>
      <c r="T285" s="33" t="s">
        <v>794</v>
      </c>
      <c r="U285" s="33" t="s">
        <v>3811</v>
      </c>
      <c r="V285" s="33" t="s">
        <v>3820</v>
      </c>
      <c r="W285" s="33" t="s">
        <v>3822</v>
      </c>
      <c r="X285" s="33" t="s">
        <v>3816</v>
      </c>
      <c r="Y285" s="33" t="s">
        <v>794</v>
      </c>
      <c r="Z285" s="33" t="s">
        <v>2141</v>
      </c>
      <c r="AA285" s="33" t="s">
        <v>794</v>
      </c>
      <c r="AB285" s="33" t="s">
        <v>794</v>
      </c>
      <c r="AC285" s="33" t="s">
        <v>3812</v>
      </c>
      <c r="AD285" s="33" t="s">
        <v>3823</v>
      </c>
    </row>
    <row r="286" spans="1:30" x14ac:dyDescent="0.2">
      <c r="A286" s="37"/>
      <c r="B286" s="37"/>
    </row>
    <row r="287" spans="1:30" ht="14.25" x14ac:dyDescent="0.2">
      <c r="A287" s="171" t="s">
        <v>9343</v>
      </c>
      <c r="B287" s="172"/>
      <c r="C287" s="34" t="s">
        <v>212</v>
      </c>
      <c r="D287" s="34" t="s">
        <v>4537</v>
      </c>
      <c r="E287" s="34" t="s">
        <v>211</v>
      </c>
      <c r="F287" s="34" t="s">
        <v>697</v>
      </c>
      <c r="G287" s="34"/>
      <c r="H287" s="34"/>
      <c r="I287" s="36" t="s">
        <v>794</v>
      </c>
      <c r="J287" s="36" t="s">
        <v>794</v>
      </c>
      <c r="K287" s="36" t="s">
        <v>794</v>
      </c>
      <c r="L287" s="36" t="s">
        <v>794</v>
      </c>
      <c r="M287" s="36" t="s">
        <v>794</v>
      </c>
      <c r="N287" s="36" t="s">
        <v>794</v>
      </c>
      <c r="O287" s="36" t="s">
        <v>794</v>
      </c>
      <c r="P287" s="36" t="s">
        <v>794</v>
      </c>
      <c r="Q287" s="36" t="s">
        <v>794</v>
      </c>
      <c r="R287" s="36" t="s">
        <v>794</v>
      </c>
      <c r="S287" s="36" t="s">
        <v>794</v>
      </c>
      <c r="T287" s="36" t="s">
        <v>794</v>
      </c>
      <c r="U287" s="36" t="s">
        <v>794</v>
      </c>
      <c r="V287" s="36" t="s">
        <v>794</v>
      </c>
      <c r="W287" s="36" t="s">
        <v>794</v>
      </c>
      <c r="X287" s="36" t="s">
        <v>794</v>
      </c>
      <c r="Y287" s="36" t="s">
        <v>794</v>
      </c>
      <c r="Z287" s="36" t="s">
        <v>794</v>
      </c>
      <c r="AA287" s="36" t="s">
        <v>794</v>
      </c>
      <c r="AB287" s="36" t="s">
        <v>794</v>
      </c>
      <c r="AC287" s="36" t="s">
        <v>794</v>
      </c>
      <c r="AD287" s="36" t="s">
        <v>5382</v>
      </c>
    </row>
    <row r="288" spans="1:30" ht="14.25" x14ac:dyDescent="0.2">
      <c r="A288" s="173"/>
      <c r="B288" s="174"/>
      <c r="C288" s="25" t="s">
        <v>215</v>
      </c>
      <c r="D288" s="25" t="s">
        <v>1823</v>
      </c>
      <c r="E288" s="25" t="s">
        <v>213</v>
      </c>
      <c r="F288" s="25" t="s">
        <v>214</v>
      </c>
      <c r="G288" s="26" t="s">
        <v>1824</v>
      </c>
      <c r="H288" s="25" t="s">
        <v>965</v>
      </c>
      <c r="I288" s="27" t="s">
        <v>6564</v>
      </c>
      <c r="J288" s="27" t="s">
        <v>6574</v>
      </c>
      <c r="K288" s="27" t="s">
        <v>6568</v>
      </c>
      <c r="L288" s="27" t="s">
        <v>6562</v>
      </c>
      <c r="M288" s="27" t="s">
        <v>6569</v>
      </c>
      <c r="N288" s="27" t="s">
        <v>794</v>
      </c>
      <c r="O288" s="27" t="s">
        <v>6561</v>
      </c>
      <c r="P288" s="27" t="s">
        <v>6572</v>
      </c>
      <c r="Q288" s="27" t="s">
        <v>6567</v>
      </c>
      <c r="R288" s="27" t="s">
        <v>6566</v>
      </c>
      <c r="S288" s="27" t="s">
        <v>6570</v>
      </c>
      <c r="T288" s="27" t="s">
        <v>6571</v>
      </c>
      <c r="U288" s="27" t="s">
        <v>6560</v>
      </c>
      <c r="V288" s="27" t="s">
        <v>794</v>
      </c>
      <c r="W288" s="27" t="s">
        <v>6573</v>
      </c>
      <c r="X288" s="27" t="s">
        <v>6565</v>
      </c>
      <c r="Y288" s="27" t="s">
        <v>966</v>
      </c>
      <c r="Z288" s="27" t="s">
        <v>794</v>
      </c>
      <c r="AA288" s="27" t="s">
        <v>6563</v>
      </c>
      <c r="AB288" s="27" t="s">
        <v>794</v>
      </c>
      <c r="AC288" s="27" t="s">
        <v>794</v>
      </c>
      <c r="AD288" s="27" t="s">
        <v>6575</v>
      </c>
    </row>
    <row r="289" spans="1:30" ht="57" x14ac:dyDescent="0.2">
      <c r="A289" s="173"/>
      <c r="B289" s="174"/>
      <c r="C289" s="25" t="s">
        <v>696</v>
      </c>
      <c r="D289" s="25" t="s">
        <v>3029</v>
      </c>
      <c r="E289" s="25" t="s">
        <v>209</v>
      </c>
      <c r="F289" s="25" t="s">
        <v>210</v>
      </c>
      <c r="G289" s="25" t="s">
        <v>948</v>
      </c>
      <c r="H289" s="25" t="s">
        <v>949</v>
      </c>
      <c r="I289" s="27" t="s">
        <v>3173</v>
      </c>
      <c r="J289" s="27" t="s">
        <v>3184</v>
      </c>
      <c r="K289" s="27" t="s">
        <v>3177</v>
      </c>
      <c r="L289" s="27" t="s">
        <v>3171</v>
      </c>
      <c r="M289" s="27" t="s">
        <v>3178</v>
      </c>
      <c r="N289" s="27" t="s">
        <v>3169</v>
      </c>
      <c r="O289" s="27" t="s">
        <v>3170</v>
      </c>
      <c r="P289" s="27" t="s">
        <v>3182</v>
      </c>
      <c r="Q289" s="27" t="s">
        <v>3176</v>
      </c>
      <c r="R289" s="27" t="s">
        <v>3175</v>
      </c>
      <c r="S289" s="27" t="s">
        <v>3180</v>
      </c>
      <c r="T289" s="27" t="s">
        <v>3181</v>
      </c>
      <c r="U289" s="27" t="s">
        <v>3167</v>
      </c>
      <c r="V289" s="27" t="s">
        <v>3179</v>
      </c>
      <c r="W289" s="27" t="s">
        <v>3183</v>
      </c>
      <c r="X289" s="27" t="s">
        <v>3174</v>
      </c>
      <c r="Y289" s="27" t="s">
        <v>950</v>
      </c>
      <c r="Z289" s="27" t="s">
        <v>2153</v>
      </c>
      <c r="AA289" s="27" t="s">
        <v>3172</v>
      </c>
      <c r="AB289" s="27" t="s">
        <v>3186</v>
      </c>
      <c r="AC289" s="27" t="s">
        <v>3168</v>
      </c>
      <c r="AD289" s="27" t="s">
        <v>3185</v>
      </c>
    </row>
    <row r="290" spans="1:30" ht="14.25" x14ac:dyDescent="0.2">
      <c r="A290" s="173"/>
      <c r="B290" s="174"/>
      <c r="C290" s="25" t="s">
        <v>692</v>
      </c>
      <c r="D290" s="25" t="s">
        <v>3040</v>
      </c>
      <c r="E290" s="25" t="s">
        <v>693</v>
      </c>
      <c r="F290" s="25" t="s">
        <v>694</v>
      </c>
      <c r="G290" s="25"/>
      <c r="H290" s="25"/>
      <c r="I290" s="27" t="s">
        <v>794</v>
      </c>
      <c r="J290" s="27" t="s">
        <v>794</v>
      </c>
      <c r="K290" s="27" t="s">
        <v>794</v>
      </c>
      <c r="L290" s="27" t="s">
        <v>794</v>
      </c>
      <c r="M290" s="27" t="s">
        <v>794</v>
      </c>
      <c r="N290" s="27" t="s">
        <v>794</v>
      </c>
      <c r="O290" s="27" t="s">
        <v>794</v>
      </c>
      <c r="P290" s="27" t="s">
        <v>794</v>
      </c>
      <c r="Q290" s="27" t="s">
        <v>794</v>
      </c>
      <c r="R290" s="27" t="s">
        <v>794</v>
      </c>
      <c r="S290" s="27" t="s">
        <v>794</v>
      </c>
      <c r="T290" s="27" t="s">
        <v>4025</v>
      </c>
      <c r="U290" s="27" t="s">
        <v>794</v>
      </c>
      <c r="V290" s="27" t="s">
        <v>794</v>
      </c>
      <c r="W290" s="27" t="s">
        <v>794</v>
      </c>
      <c r="X290" s="27" t="s">
        <v>794</v>
      </c>
      <c r="Y290" s="27" t="s">
        <v>794</v>
      </c>
      <c r="Z290" s="27" t="s">
        <v>794</v>
      </c>
      <c r="AA290" s="27" t="s">
        <v>794</v>
      </c>
      <c r="AB290" s="27" t="s">
        <v>4026</v>
      </c>
      <c r="AC290" s="27" t="s">
        <v>794</v>
      </c>
      <c r="AD290" s="27" t="s">
        <v>794</v>
      </c>
    </row>
    <row r="291" spans="1:30" ht="14.25" x14ac:dyDescent="0.2">
      <c r="A291" s="173"/>
      <c r="B291" s="174"/>
      <c r="C291" s="25" t="s">
        <v>206</v>
      </c>
      <c r="D291" s="25" t="s">
        <v>3041</v>
      </c>
      <c r="E291" s="25" t="s">
        <v>204</v>
      </c>
      <c r="F291" s="25" t="s">
        <v>205</v>
      </c>
      <c r="G291" s="25" t="s">
        <v>951</v>
      </c>
      <c r="H291" s="25" t="s">
        <v>952</v>
      </c>
      <c r="I291" s="27" t="s">
        <v>4032</v>
      </c>
      <c r="J291" s="27" t="s">
        <v>4041</v>
      </c>
      <c r="K291" s="27" t="s">
        <v>4035</v>
      </c>
      <c r="L291" s="27" t="s">
        <v>4031</v>
      </c>
      <c r="M291" s="27" t="s">
        <v>4036</v>
      </c>
      <c r="N291" s="27" t="s">
        <v>4029</v>
      </c>
      <c r="O291" s="27" t="s">
        <v>4030</v>
      </c>
      <c r="P291" s="27" t="s">
        <v>4039</v>
      </c>
      <c r="Q291" s="27" t="s">
        <v>4034</v>
      </c>
      <c r="R291" s="27" t="s">
        <v>794</v>
      </c>
      <c r="S291" s="27" t="s">
        <v>794</v>
      </c>
      <c r="T291" s="27" t="s">
        <v>4038</v>
      </c>
      <c r="U291" s="27" t="s">
        <v>4027</v>
      </c>
      <c r="V291" s="27" t="s">
        <v>4037</v>
      </c>
      <c r="W291" s="27" t="s">
        <v>4040</v>
      </c>
      <c r="X291" s="27" t="s">
        <v>4033</v>
      </c>
      <c r="Y291" s="27" t="s">
        <v>953</v>
      </c>
      <c r="Z291" s="27" t="s">
        <v>2155</v>
      </c>
      <c r="AA291" s="27" t="s">
        <v>794</v>
      </c>
      <c r="AB291" s="27" t="s">
        <v>4043</v>
      </c>
      <c r="AC291" s="27" t="s">
        <v>4028</v>
      </c>
      <c r="AD291" s="27" t="s">
        <v>4042</v>
      </c>
    </row>
    <row r="292" spans="1:30" ht="28.5" x14ac:dyDescent="0.2">
      <c r="A292" s="173"/>
      <c r="B292" s="174"/>
      <c r="C292" s="25" t="s">
        <v>695</v>
      </c>
      <c r="D292" s="25" t="s">
        <v>4550</v>
      </c>
      <c r="E292" s="25" t="s">
        <v>207</v>
      </c>
      <c r="F292" s="25" t="s">
        <v>208</v>
      </c>
      <c r="G292" s="25" t="s">
        <v>967</v>
      </c>
      <c r="H292" s="25" t="s">
        <v>2154</v>
      </c>
      <c r="I292" s="27" t="s">
        <v>8489</v>
      </c>
      <c r="J292" s="27" t="s">
        <v>8500</v>
      </c>
      <c r="K292" s="27" t="s">
        <v>8493</v>
      </c>
      <c r="L292" s="27" t="s">
        <v>8487</v>
      </c>
      <c r="M292" s="27" t="s">
        <v>8494</v>
      </c>
      <c r="N292" s="27" t="s">
        <v>8485</v>
      </c>
      <c r="O292" s="27" t="s">
        <v>8486</v>
      </c>
      <c r="P292" s="27" t="s">
        <v>8498</v>
      </c>
      <c r="Q292" s="27" t="s">
        <v>8492</v>
      </c>
      <c r="R292" s="27" t="s">
        <v>8491</v>
      </c>
      <c r="S292" s="27" t="s">
        <v>8496</v>
      </c>
      <c r="T292" s="27" t="s">
        <v>8497</v>
      </c>
      <c r="U292" s="27" t="s">
        <v>8483</v>
      </c>
      <c r="V292" s="27" t="s">
        <v>8495</v>
      </c>
      <c r="W292" s="27" t="s">
        <v>8499</v>
      </c>
      <c r="X292" s="27" t="s">
        <v>8490</v>
      </c>
      <c r="Y292" s="27" t="s">
        <v>968</v>
      </c>
      <c r="Z292" s="27" t="s">
        <v>8482</v>
      </c>
      <c r="AA292" s="27" t="s">
        <v>8488</v>
      </c>
      <c r="AB292" s="27" t="s">
        <v>8502</v>
      </c>
      <c r="AC292" s="27" t="s">
        <v>8484</v>
      </c>
      <c r="AD292" s="27" t="s">
        <v>8501</v>
      </c>
    </row>
    <row r="293" spans="1:30" ht="14.25" x14ac:dyDescent="0.2">
      <c r="A293" s="173"/>
      <c r="B293" s="174"/>
      <c r="C293" s="25" t="s">
        <v>701</v>
      </c>
      <c r="D293" s="25" t="s">
        <v>3033</v>
      </c>
      <c r="E293" s="25" t="s">
        <v>702</v>
      </c>
      <c r="F293" s="25" t="s">
        <v>703</v>
      </c>
      <c r="G293" s="25"/>
      <c r="H293" s="25"/>
      <c r="I293" s="27" t="s">
        <v>794</v>
      </c>
      <c r="J293" s="27" t="s">
        <v>794</v>
      </c>
      <c r="K293" s="27" t="s">
        <v>794</v>
      </c>
      <c r="L293" s="27" t="s">
        <v>794</v>
      </c>
      <c r="M293" s="27" t="s">
        <v>794</v>
      </c>
      <c r="N293" s="27" t="s">
        <v>794</v>
      </c>
      <c r="O293" s="27" t="s">
        <v>794</v>
      </c>
      <c r="P293" s="27" t="s">
        <v>794</v>
      </c>
      <c r="Q293" s="27" t="s">
        <v>794</v>
      </c>
      <c r="R293" s="27" t="s">
        <v>794</v>
      </c>
      <c r="S293" s="27" t="s">
        <v>794</v>
      </c>
      <c r="T293" s="27" t="s">
        <v>794</v>
      </c>
      <c r="U293" s="27" t="s">
        <v>794</v>
      </c>
      <c r="V293" s="27" t="s">
        <v>794</v>
      </c>
      <c r="W293" s="27" t="s">
        <v>794</v>
      </c>
      <c r="X293" s="27" t="s">
        <v>794</v>
      </c>
      <c r="Y293" s="27" t="s">
        <v>794</v>
      </c>
      <c r="Z293" s="27" t="s">
        <v>794</v>
      </c>
      <c r="AA293" s="27" t="s">
        <v>794</v>
      </c>
      <c r="AB293" s="27" t="s">
        <v>794</v>
      </c>
      <c r="AC293" s="27" t="s">
        <v>794</v>
      </c>
      <c r="AD293" s="27" t="s">
        <v>794</v>
      </c>
    </row>
    <row r="294" spans="1:30" ht="14.25" x14ac:dyDescent="0.2">
      <c r="A294" s="173"/>
      <c r="B294" s="174"/>
      <c r="C294" s="25" t="s">
        <v>218</v>
      </c>
      <c r="D294" s="25" t="s">
        <v>4540</v>
      </c>
      <c r="E294" s="25" t="s">
        <v>216</v>
      </c>
      <c r="F294" s="25" t="s">
        <v>217</v>
      </c>
      <c r="G294" s="25" t="s">
        <v>2159</v>
      </c>
      <c r="H294" s="26" t="s">
        <v>6550</v>
      </c>
      <c r="I294" s="27" t="s">
        <v>6549</v>
      </c>
      <c r="J294" s="27" t="s">
        <v>6557</v>
      </c>
      <c r="K294" s="27" t="s">
        <v>6553</v>
      </c>
      <c r="L294" s="27" t="s">
        <v>6547</v>
      </c>
      <c r="M294" s="27" t="s">
        <v>6554</v>
      </c>
      <c r="N294" s="27" t="s">
        <v>6545</v>
      </c>
      <c r="O294" s="27" t="s">
        <v>6546</v>
      </c>
      <c r="P294" s="27" t="s">
        <v>794</v>
      </c>
      <c r="Q294" s="27" t="s">
        <v>6552</v>
      </c>
      <c r="R294" s="27" t="s">
        <v>6551</v>
      </c>
      <c r="S294" s="27" t="s">
        <v>794</v>
      </c>
      <c r="T294" s="27" t="s">
        <v>794</v>
      </c>
      <c r="U294" s="27" t="s">
        <v>794</v>
      </c>
      <c r="V294" s="27" t="s">
        <v>6555</v>
      </c>
      <c r="W294" s="27" t="s">
        <v>6556</v>
      </c>
      <c r="X294" s="27" t="s">
        <v>794</v>
      </c>
      <c r="Y294" s="27" t="s">
        <v>964</v>
      </c>
      <c r="Z294" s="27" t="s">
        <v>2158</v>
      </c>
      <c r="AA294" s="27" t="s">
        <v>6548</v>
      </c>
      <c r="AB294" s="27" t="s">
        <v>6559</v>
      </c>
      <c r="AC294" s="27" t="s">
        <v>6544</v>
      </c>
      <c r="AD294" s="27" t="s">
        <v>6558</v>
      </c>
    </row>
    <row r="295" spans="1:30" ht="14.25" x14ac:dyDescent="0.2">
      <c r="A295" s="173"/>
      <c r="B295" s="174"/>
      <c r="C295" s="25" t="s">
        <v>704</v>
      </c>
      <c r="D295" s="25" t="s">
        <v>4551</v>
      </c>
      <c r="E295" s="25" t="s">
        <v>705</v>
      </c>
      <c r="F295" s="25" t="s">
        <v>706</v>
      </c>
      <c r="G295" s="25"/>
      <c r="H295" s="25"/>
      <c r="I295" s="27" t="s">
        <v>794</v>
      </c>
      <c r="J295" s="27" t="s">
        <v>794</v>
      </c>
      <c r="K295" s="27" t="s">
        <v>794</v>
      </c>
      <c r="L295" s="27" t="s">
        <v>794</v>
      </c>
      <c r="M295" s="27" t="s">
        <v>794</v>
      </c>
      <c r="N295" s="27" t="s">
        <v>794</v>
      </c>
      <c r="O295" s="27" t="s">
        <v>794</v>
      </c>
      <c r="P295" s="27" t="s">
        <v>794</v>
      </c>
      <c r="Q295" s="27" t="s">
        <v>794</v>
      </c>
      <c r="R295" s="27" t="s">
        <v>794</v>
      </c>
      <c r="S295" s="27" t="s">
        <v>794</v>
      </c>
      <c r="T295" s="27" t="s">
        <v>794</v>
      </c>
      <c r="U295" s="27" t="s">
        <v>794</v>
      </c>
      <c r="V295" s="27" t="s">
        <v>794</v>
      </c>
      <c r="W295" s="27" t="s">
        <v>794</v>
      </c>
      <c r="X295" s="27" t="s">
        <v>794</v>
      </c>
      <c r="Y295" s="27" t="s">
        <v>794</v>
      </c>
      <c r="Z295" s="27" t="s">
        <v>794</v>
      </c>
      <c r="AA295" s="27" t="s">
        <v>794</v>
      </c>
      <c r="AB295" s="27" t="s">
        <v>794</v>
      </c>
      <c r="AC295" s="27" t="s">
        <v>794</v>
      </c>
      <c r="AD295" s="27" t="s">
        <v>794</v>
      </c>
    </row>
    <row r="296" spans="1:30" ht="57" x14ac:dyDescent="0.2">
      <c r="A296" s="173"/>
      <c r="B296" s="174"/>
      <c r="C296" s="25" t="s">
        <v>222</v>
      </c>
      <c r="D296" s="25" t="s">
        <v>219</v>
      </c>
      <c r="E296" s="25" t="s">
        <v>220</v>
      </c>
      <c r="F296" s="25" t="s">
        <v>221</v>
      </c>
      <c r="G296" s="25" t="s">
        <v>961</v>
      </c>
      <c r="H296" s="25" t="s">
        <v>2160</v>
      </c>
      <c r="I296" s="27" t="s">
        <v>5670</v>
      </c>
      <c r="J296" s="27" t="s">
        <v>5681</v>
      </c>
      <c r="K296" s="27" t="s">
        <v>5674</v>
      </c>
      <c r="L296" s="27" t="s">
        <v>5668</v>
      </c>
      <c r="M296" s="27" t="s">
        <v>5675</v>
      </c>
      <c r="N296" s="27" t="s">
        <v>5666</v>
      </c>
      <c r="O296" s="27" t="s">
        <v>5667</v>
      </c>
      <c r="P296" s="27" t="s">
        <v>5679</v>
      </c>
      <c r="Q296" s="27" t="s">
        <v>5673</v>
      </c>
      <c r="R296" s="27" t="s">
        <v>5672</v>
      </c>
      <c r="S296" s="27" t="s">
        <v>5677</v>
      </c>
      <c r="T296" s="27" t="s">
        <v>5678</v>
      </c>
      <c r="U296" s="27" t="s">
        <v>5664</v>
      </c>
      <c r="V296" s="27" t="s">
        <v>5676</v>
      </c>
      <c r="W296" s="27" t="s">
        <v>5680</v>
      </c>
      <c r="X296" s="27" t="s">
        <v>5671</v>
      </c>
      <c r="Y296" s="27" t="s">
        <v>963</v>
      </c>
      <c r="Z296" s="27" t="s">
        <v>2161</v>
      </c>
      <c r="AA296" s="27" t="s">
        <v>5669</v>
      </c>
      <c r="AB296" s="27" t="s">
        <v>5683</v>
      </c>
      <c r="AC296" s="27" t="s">
        <v>5665</v>
      </c>
      <c r="AD296" s="27" t="s">
        <v>5682</v>
      </c>
    </row>
    <row r="297" spans="1:30" ht="14.25" x14ac:dyDescent="0.2">
      <c r="A297" s="173"/>
      <c r="B297" s="174"/>
      <c r="C297" s="25" t="s">
        <v>960</v>
      </c>
      <c r="D297" s="25" t="s">
        <v>959</v>
      </c>
      <c r="E297" s="25" t="s">
        <v>955</v>
      </c>
      <c r="F297" s="25" t="s">
        <v>956</v>
      </c>
      <c r="G297" s="25" t="s">
        <v>957</v>
      </c>
      <c r="H297" s="25" t="s">
        <v>958</v>
      </c>
      <c r="I297" s="27" t="s">
        <v>794</v>
      </c>
      <c r="J297" s="27" t="s">
        <v>4816</v>
      </c>
      <c r="K297" s="27" t="s">
        <v>4810</v>
      </c>
      <c r="L297" s="27" t="s">
        <v>4806</v>
      </c>
      <c r="M297" s="27" t="s">
        <v>4811</v>
      </c>
      <c r="N297" s="27" t="s">
        <v>4804</v>
      </c>
      <c r="O297" s="27" t="s">
        <v>4805</v>
      </c>
      <c r="P297" s="27" t="s">
        <v>4814</v>
      </c>
      <c r="Q297" s="27" t="s">
        <v>4809</v>
      </c>
      <c r="R297" s="27" t="s">
        <v>4808</v>
      </c>
      <c r="S297" s="27" t="s">
        <v>4813</v>
      </c>
      <c r="T297" s="27" t="s">
        <v>794</v>
      </c>
      <c r="U297" s="27" t="s">
        <v>4802</v>
      </c>
      <c r="V297" s="27" t="s">
        <v>4812</v>
      </c>
      <c r="W297" s="27" t="s">
        <v>4815</v>
      </c>
      <c r="X297" s="27" t="s">
        <v>794</v>
      </c>
      <c r="Y297" s="27" t="s">
        <v>954</v>
      </c>
      <c r="Z297" s="27" t="s">
        <v>794</v>
      </c>
      <c r="AA297" s="27" t="s">
        <v>4807</v>
      </c>
      <c r="AB297" s="27" t="s">
        <v>4818</v>
      </c>
      <c r="AC297" s="27" t="s">
        <v>4803</v>
      </c>
      <c r="AD297" s="27" t="s">
        <v>4817</v>
      </c>
    </row>
    <row r="298" spans="1:30" ht="14.25" x14ac:dyDescent="0.2">
      <c r="A298" s="173"/>
      <c r="B298" s="174"/>
      <c r="C298" s="44" t="s">
        <v>10325</v>
      </c>
      <c r="D298" s="44" t="s">
        <v>10326</v>
      </c>
      <c r="E298" s="44"/>
      <c r="F298" s="44"/>
      <c r="G298" s="28" t="s">
        <v>10327</v>
      </c>
      <c r="H298" s="25"/>
      <c r="I298" s="27" t="s">
        <v>10335</v>
      </c>
      <c r="J298" s="27" t="s">
        <v>10345</v>
      </c>
      <c r="K298" s="27" t="s">
        <v>10339</v>
      </c>
      <c r="L298" s="27" t="s">
        <v>10334</v>
      </c>
      <c r="M298" s="27" t="s">
        <v>10340</v>
      </c>
      <c r="N298" s="27" t="s">
        <v>10332</v>
      </c>
      <c r="O298" s="27" t="s">
        <v>10333</v>
      </c>
      <c r="P298" s="27" t="s">
        <v>10343</v>
      </c>
      <c r="Q298" s="27" t="s">
        <v>10338</v>
      </c>
      <c r="R298" s="27" t="s">
        <v>10337</v>
      </c>
      <c r="S298" s="27" t="s">
        <v>10342</v>
      </c>
      <c r="T298" s="27" t="s">
        <v>794</v>
      </c>
      <c r="U298" s="27" t="s">
        <v>10330</v>
      </c>
      <c r="V298" s="27" t="s">
        <v>10341</v>
      </c>
      <c r="W298" s="27" t="s">
        <v>10344</v>
      </c>
      <c r="X298" s="27" t="s">
        <v>10336</v>
      </c>
      <c r="Y298" s="27" t="s">
        <v>10328</v>
      </c>
      <c r="Z298" s="27" t="s">
        <v>10329</v>
      </c>
      <c r="AA298" s="27" t="s">
        <v>794</v>
      </c>
      <c r="AB298" s="27" t="s">
        <v>10347</v>
      </c>
      <c r="AC298" s="27" t="s">
        <v>10331</v>
      </c>
      <c r="AD298" s="27" t="s">
        <v>10346</v>
      </c>
    </row>
    <row r="299" spans="1:30" ht="14.25" x14ac:dyDescent="0.2">
      <c r="A299" s="175"/>
      <c r="B299" s="176"/>
      <c r="C299" s="32" t="s">
        <v>698</v>
      </c>
      <c r="D299" s="32" t="s">
        <v>4557</v>
      </c>
      <c r="E299" s="32" t="s">
        <v>699</v>
      </c>
      <c r="F299" s="32" t="s">
        <v>700</v>
      </c>
      <c r="G299" s="32"/>
      <c r="H299" s="32"/>
      <c r="I299" s="33" t="s">
        <v>794</v>
      </c>
      <c r="J299" s="33" t="s">
        <v>794</v>
      </c>
      <c r="K299" s="33" t="s">
        <v>794</v>
      </c>
      <c r="L299" s="33" t="s">
        <v>794</v>
      </c>
      <c r="M299" s="33" t="s">
        <v>794</v>
      </c>
      <c r="N299" s="33" t="s">
        <v>794</v>
      </c>
      <c r="O299" s="33" t="s">
        <v>794</v>
      </c>
      <c r="P299" s="33" t="s">
        <v>794</v>
      </c>
      <c r="Q299" s="33" t="s">
        <v>794</v>
      </c>
      <c r="R299" s="33" t="s">
        <v>794</v>
      </c>
      <c r="S299" s="33" t="s">
        <v>794</v>
      </c>
      <c r="T299" s="33" t="s">
        <v>794</v>
      </c>
      <c r="U299" s="33" t="s">
        <v>794</v>
      </c>
      <c r="V299" s="33" t="s">
        <v>794</v>
      </c>
      <c r="W299" s="33" t="s">
        <v>794</v>
      </c>
      <c r="X299" s="33" t="s">
        <v>794</v>
      </c>
      <c r="Y299" s="33" t="s">
        <v>794</v>
      </c>
      <c r="Z299" s="33" t="s">
        <v>794</v>
      </c>
      <c r="AA299" s="33" t="s">
        <v>794</v>
      </c>
      <c r="AB299" s="33" t="s">
        <v>794</v>
      </c>
      <c r="AC299" s="33" t="s">
        <v>794</v>
      </c>
      <c r="AD299" s="33" t="s">
        <v>794</v>
      </c>
    </row>
    <row r="301" spans="1:30" ht="14.25" x14ac:dyDescent="0.2">
      <c r="A301" s="171" t="s">
        <v>9344</v>
      </c>
      <c r="B301" s="172"/>
      <c r="C301" s="34" t="s">
        <v>229</v>
      </c>
      <c r="D301" s="34" t="s">
        <v>983</v>
      </c>
      <c r="E301" s="34" t="s">
        <v>228</v>
      </c>
      <c r="F301" s="34" t="s">
        <v>230</v>
      </c>
      <c r="G301" s="34" t="s">
        <v>979</v>
      </c>
      <c r="H301" s="34" t="s">
        <v>980</v>
      </c>
      <c r="I301" s="36" t="s">
        <v>8417</v>
      </c>
      <c r="J301" s="36" t="s">
        <v>8428</v>
      </c>
      <c r="K301" s="36" t="s">
        <v>8421</v>
      </c>
      <c r="L301" s="36" t="s">
        <v>8415</v>
      </c>
      <c r="M301" s="36" t="s">
        <v>8422</v>
      </c>
      <c r="N301" s="36" t="s">
        <v>8413</v>
      </c>
      <c r="O301" s="36" t="s">
        <v>8414</v>
      </c>
      <c r="P301" s="36" t="s">
        <v>8426</v>
      </c>
      <c r="Q301" s="36" t="s">
        <v>8420</v>
      </c>
      <c r="R301" s="36" t="s">
        <v>8419</v>
      </c>
      <c r="S301" s="36" t="s">
        <v>8424</v>
      </c>
      <c r="T301" s="36" t="s">
        <v>8425</v>
      </c>
      <c r="U301" s="36" t="s">
        <v>8411</v>
      </c>
      <c r="V301" s="36" t="s">
        <v>8423</v>
      </c>
      <c r="W301" s="36" t="s">
        <v>8427</v>
      </c>
      <c r="X301" s="36" t="s">
        <v>8418</v>
      </c>
      <c r="Y301" s="36" t="s">
        <v>984</v>
      </c>
      <c r="Z301" s="36" t="s">
        <v>794</v>
      </c>
      <c r="AA301" s="36" t="s">
        <v>8416</v>
      </c>
      <c r="AB301" s="36" t="s">
        <v>8430</v>
      </c>
      <c r="AC301" s="36" t="s">
        <v>8412</v>
      </c>
      <c r="AD301" s="36" t="s">
        <v>8429</v>
      </c>
    </row>
    <row r="302" spans="1:30" ht="14.25" x14ac:dyDescent="0.2">
      <c r="A302" s="173"/>
      <c r="B302" s="174"/>
      <c r="C302" s="25" t="s">
        <v>233</v>
      </c>
      <c r="D302" s="25" t="s">
        <v>1056</v>
      </c>
      <c r="E302" s="25" t="s">
        <v>232</v>
      </c>
      <c r="F302" s="25" t="s">
        <v>234</v>
      </c>
      <c r="G302" s="25" t="s">
        <v>973</v>
      </c>
      <c r="H302" s="25" t="s">
        <v>974</v>
      </c>
      <c r="I302" s="27" t="s">
        <v>4011</v>
      </c>
      <c r="J302" s="27" t="s">
        <v>4022</v>
      </c>
      <c r="K302" s="27" t="s">
        <v>4015</v>
      </c>
      <c r="L302" s="27" t="s">
        <v>4009</v>
      </c>
      <c r="M302" s="27" t="s">
        <v>4016</v>
      </c>
      <c r="N302" s="27" t="s">
        <v>4007</v>
      </c>
      <c r="O302" s="27" t="s">
        <v>4008</v>
      </c>
      <c r="P302" s="27" t="s">
        <v>4020</v>
      </c>
      <c r="Q302" s="27" t="s">
        <v>4014</v>
      </c>
      <c r="R302" s="27" t="s">
        <v>4013</v>
      </c>
      <c r="S302" s="27" t="s">
        <v>4018</v>
      </c>
      <c r="T302" s="27" t="s">
        <v>4019</v>
      </c>
      <c r="U302" s="27" t="s">
        <v>4005</v>
      </c>
      <c r="V302" s="27" t="s">
        <v>4017</v>
      </c>
      <c r="W302" s="27" t="s">
        <v>4021</v>
      </c>
      <c r="X302" s="27" t="s">
        <v>4012</v>
      </c>
      <c r="Y302" s="27" t="s">
        <v>1057</v>
      </c>
      <c r="Z302" s="27" t="s">
        <v>2156</v>
      </c>
      <c r="AA302" s="27" t="s">
        <v>4010</v>
      </c>
      <c r="AB302" s="27" t="s">
        <v>4024</v>
      </c>
      <c r="AC302" s="27" t="s">
        <v>4006</v>
      </c>
      <c r="AD302" s="27" t="s">
        <v>4023</v>
      </c>
    </row>
    <row r="303" spans="1:30" ht="42.75" x14ac:dyDescent="0.2">
      <c r="A303" s="173"/>
      <c r="B303" s="174"/>
      <c r="C303" s="25" t="s">
        <v>972</v>
      </c>
      <c r="D303" s="25" t="s">
        <v>969</v>
      </c>
      <c r="E303" s="25" t="s">
        <v>970</v>
      </c>
      <c r="F303" s="25" t="s">
        <v>971</v>
      </c>
      <c r="G303" s="25" t="s">
        <v>973</v>
      </c>
      <c r="H303" s="25" t="s">
        <v>974</v>
      </c>
      <c r="I303" s="27" t="s">
        <v>3991</v>
      </c>
      <c r="J303" s="27" t="s">
        <v>4002</v>
      </c>
      <c r="K303" s="27" t="s">
        <v>3995</v>
      </c>
      <c r="L303" s="27" t="s">
        <v>3989</v>
      </c>
      <c r="M303" s="27" t="s">
        <v>3996</v>
      </c>
      <c r="N303" s="27" t="s">
        <v>3987</v>
      </c>
      <c r="O303" s="27" t="s">
        <v>3988</v>
      </c>
      <c r="P303" s="27" t="s">
        <v>4000</v>
      </c>
      <c r="Q303" s="27" t="s">
        <v>3994</v>
      </c>
      <c r="R303" s="27" t="s">
        <v>3993</v>
      </c>
      <c r="S303" s="27" t="s">
        <v>3998</v>
      </c>
      <c r="T303" s="27" t="s">
        <v>3999</v>
      </c>
      <c r="U303" s="27" t="s">
        <v>3985</v>
      </c>
      <c r="V303" s="27" t="s">
        <v>3997</v>
      </c>
      <c r="W303" s="27" t="s">
        <v>4001</v>
      </c>
      <c r="X303" s="27" t="s">
        <v>3992</v>
      </c>
      <c r="Y303" s="27" t="s">
        <v>975</v>
      </c>
      <c r="Z303" s="27" t="s">
        <v>2042</v>
      </c>
      <c r="AA303" s="27" t="s">
        <v>3990</v>
      </c>
      <c r="AB303" s="27" t="s">
        <v>4004</v>
      </c>
      <c r="AC303" s="27" t="s">
        <v>3986</v>
      </c>
      <c r="AD303" s="27" t="s">
        <v>4003</v>
      </c>
    </row>
    <row r="304" spans="1:30" ht="42.75" x14ac:dyDescent="0.2">
      <c r="A304" s="173"/>
      <c r="B304" s="174"/>
      <c r="C304" s="25" t="s">
        <v>224</v>
      </c>
      <c r="D304" s="25" t="s">
        <v>1055</v>
      </c>
      <c r="E304" s="25" t="s">
        <v>223</v>
      </c>
      <c r="F304" s="25" t="s">
        <v>225</v>
      </c>
      <c r="G304" s="25" t="s">
        <v>1051</v>
      </c>
      <c r="H304" s="25" t="s">
        <v>1052</v>
      </c>
      <c r="I304" s="27" t="s">
        <v>3613</v>
      </c>
      <c r="J304" s="27" t="s">
        <v>3624</v>
      </c>
      <c r="K304" s="27" t="s">
        <v>3617</v>
      </c>
      <c r="L304" s="27" t="s">
        <v>3611</v>
      </c>
      <c r="M304" s="27" t="s">
        <v>3618</v>
      </c>
      <c r="N304" s="27" t="s">
        <v>3609</v>
      </c>
      <c r="O304" s="27" t="s">
        <v>3610</v>
      </c>
      <c r="P304" s="27" t="s">
        <v>3622</v>
      </c>
      <c r="Q304" s="27" t="s">
        <v>3616</v>
      </c>
      <c r="R304" s="27" t="s">
        <v>3615</v>
      </c>
      <c r="S304" s="27" t="s">
        <v>3620</v>
      </c>
      <c r="T304" s="27" t="s">
        <v>3621</v>
      </c>
      <c r="U304" s="27" t="s">
        <v>3607</v>
      </c>
      <c r="V304" s="27" t="s">
        <v>3619</v>
      </c>
      <c r="W304" s="27" t="s">
        <v>3623</v>
      </c>
      <c r="X304" s="27" t="s">
        <v>3614</v>
      </c>
      <c r="Y304" s="27" t="s">
        <v>1053</v>
      </c>
      <c r="Z304" s="27" t="s">
        <v>2157</v>
      </c>
      <c r="AA304" s="27" t="s">
        <v>3612</v>
      </c>
      <c r="AB304" s="27" t="s">
        <v>3626</v>
      </c>
      <c r="AC304" s="27" t="s">
        <v>3608</v>
      </c>
      <c r="AD304" s="27" t="s">
        <v>3625</v>
      </c>
    </row>
    <row r="305" spans="1:30" ht="14.25" x14ac:dyDescent="0.2">
      <c r="A305" s="173"/>
      <c r="B305" s="174"/>
      <c r="C305" s="25" t="s">
        <v>708</v>
      </c>
      <c r="D305" s="25" t="s">
        <v>1054</v>
      </c>
      <c r="E305" s="25" t="s">
        <v>709</v>
      </c>
      <c r="F305" s="25" t="s">
        <v>710</v>
      </c>
      <c r="G305" s="25"/>
      <c r="H305" s="25"/>
      <c r="I305" s="27" t="s">
        <v>794</v>
      </c>
      <c r="J305" s="27" t="s">
        <v>794</v>
      </c>
      <c r="K305" s="27" t="s">
        <v>794</v>
      </c>
      <c r="L305" s="27" t="s">
        <v>794</v>
      </c>
      <c r="M305" s="27" t="s">
        <v>794</v>
      </c>
      <c r="N305" s="27" t="s">
        <v>794</v>
      </c>
      <c r="O305" s="27" t="s">
        <v>794</v>
      </c>
      <c r="P305" s="27" t="s">
        <v>794</v>
      </c>
      <c r="Q305" s="27" t="s">
        <v>794</v>
      </c>
      <c r="R305" s="27" t="s">
        <v>794</v>
      </c>
      <c r="S305" s="27" t="s">
        <v>794</v>
      </c>
      <c r="T305" s="27" t="s">
        <v>794</v>
      </c>
      <c r="U305" s="27" t="s">
        <v>794</v>
      </c>
      <c r="V305" s="27" t="s">
        <v>794</v>
      </c>
      <c r="W305" s="27" t="s">
        <v>794</v>
      </c>
      <c r="X305" s="27" t="s">
        <v>794</v>
      </c>
      <c r="Y305" s="27" t="s">
        <v>794</v>
      </c>
      <c r="Z305" s="27" t="s">
        <v>794</v>
      </c>
      <c r="AA305" s="27" t="s">
        <v>794</v>
      </c>
      <c r="AB305" s="27" t="s">
        <v>794</v>
      </c>
      <c r="AC305" s="27" t="s">
        <v>794</v>
      </c>
      <c r="AD305" s="27" t="s">
        <v>794</v>
      </c>
    </row>
    <row r="306" spans="1:30" ht="28.5" x14ac:dyDescent="0.2">
      <c r="A306" s="173"/>
      <c r="B306" s="174"/>
      <c r="C306" s="25" t="s">
        <v>231</v>
      </c>
      <c r="D306" s="25" t="s">
        <v>985</v>
      </c>
      <c r="E306" s="25" t="s">
        <v>226</v>
      </c>
      <c r="F306" s="25" t="s">
        <v>227</v>
      </c>
      <c r="G306" s="25" t="s">
        <v>986</v>
      </c>
      <c r="H306" s="25" t="s">
        <v>987</v>
      </c>
      <c r="I306" s="27" t="s">
        <v>5237</v>
      </c>
      <c r="J306" s="27" t="s">
        <v>794</v>
      </c>
      <c r="K306" s="27" t="s">
        <v>5241</v>
      </c>
      <c r="L306" s="27" t="s">
        <v>5236</v>
      </c>
      <c r="M306" s="27" t="s">
        <v>5242</v>
      </c>
      <c r="N306" s="27" t="s">
        <v>5234</v>
      </c>
      <c r="O306" s="27" t="s">
        <v>5235</v>
      </c>
      <c r="P306" s="27" t="s">
        <v>5246</v>
      </c>
      <c r="Q306" s="27" t="s">
        <v>5240</v>
      </c>
      <c r="R306" s="27" t="s">
        <v>5239</v>
      </c>
      <c r="S306" s="27" t="s">
        <v>5244</v>
      </c>
      <c r="T306" s="27" t="s">
        <v>5245</v>
      </c>
      <c r="U306" s="27" t="s">
        <v>5232</v>
      </c>
      <c r="V306" s="27" t="s">
        <v>5243</v>
      </c>
      <c r="W306" s="27" t="s">
        <v>5247</v>
      </c>
      <c r="X306" s="27" t="s">
        <v>5238</v>
      </c>
      <c r="Y306" s="27" t="s">
        <v>988</v>
      </c>
      <c r="Z306" s="27" t="s">
        <v>2062</v>
      </c>
      <c r="AA306" s="27" t="s">
        <v>794</v>
      </c>
      <c r="AB306" s="27" t="s">
        <v>5249</v>
      </c>
      <c r="AC306" s="27" t="s">
        <v>5233</v>
      </c>
      <c r="AD306" s="27" t="s">
        <v>5248</v>
      </c>
    </row>
    <row r="307" spans="1:30" ht="57" x14ac:dyDescent="0.2">
      <c r="A307" s="175"/>
      <c r="B307" s="176"/>
      <c r="C307" s="32" t="s">
        <v>222</v>
      </c>
      <c r="D307" s="32" t="s">
        <v>219</v>
      </c>
      <c r="E307" s="32" t="s">
        <v>220</v>
      </c>
      <c r="F307" s="32" t="s">
        <v>221</v>
      </c>
      <c r="G307" s="32" t="s">
        <v>961</v>
      </c>
      <c r="H307" s="32" t="s">
        <v>962</v>
      </c>
      <c r="I307" s="33" t="s">
        <v>5670</v>
      </c>
      <c r="J307" s="33" t="s">
        <v>5681</v>
      </c>
      <c r="K307" s="33" t="s">
        <v>5674</v>
      </c>
      <c r="L307" s="33" t="s">
        <v>5668</v>
      </c>
      <c r="M307" s="33" t="s">
        <v>5675</v>
      </c>
      <c r="N307" s="33" t="s">
        <v>5666</v>
      </c>
      <c r="O307" s="33" t="s">
        <v>5667</v>
      </c>
      <c r="P307" s="33" t="s">
        <v>5679</v>
      </c>
      <c r="Q307" s="33" t="s">
        <v>5673</v>
      </c>
      <c r="R307" s="33" t="s">
        <v>5672</v>
      </c>
      <c r="S307" s="33" t="s">
        <v>5677</v>
      </c>
      <c r="T307" s="33" t="s">
        <v>5678</v>
      </c>
      <c r="U307" s="33" t="s">
        <v>5664</v>
      </c>
      <c r="V307" s="33" t="s">
        <v>5676</v>
      </c>
      <c r="W307" s="33" t="s">
        <v>5680</v>
      </c>
      <c r="X307" s="33" t="s">
        <v>5671</v>
      </c>
      <c r="Y307" s="33" t="s">
        <v>963</v>
      </c>
      <c r="Z307" s="33" t="s">
        <v>2161</v>
      </c>
      <c r="AA307" s="33" t="s">
        <v>5669</v>
      </c>
      <c r="AB307" s="33" t="s">
        <v>5683</v>
      </c>
      <c r="AC307" s="33" t="s">
        <v>5665</v>
      </c>
      <c r="AD307" s="33" t="s">
        <v>5682</v>
      </c>
    </row>
    <row r="309" spans="1:30" ht="14.25" x14ac:dyDescent="0.2">
      <c r="A309" s="177" t="s">
        <v>9325</v>
      </c>
      <c r="B309" s="177" t="s">
        <v>12008</v>
      </c>
      <c r="C309" s="34" t="s">
        <v>5792</v>
      </c>
      <c r="D309" s="34" t="s">
        <v>5794</v>
      </c>
      <c r="E309" s="34" t="s">
        <v>5793</v>
      </c>
      <c r="F309" s="34" t="s">
        <v>5797</v>
      </c>
      <c r="G309" s="34" t="s">
        <v>5798</v>
      </c>
      <c r="H309" s="34" t="s">
        <v>5799</v>
      </c>
      <c r="I309" s="36" t="s">
        <v>5804</v>
      </c>
      <c r="J309" s="36" t="s">
        <v>5815</v>
      </c>
      <c r="K309" s="36" t="s">
        <v>5808</v>
      </c>
      <c r="L309" s="36" t="s">
        <v>5803</v>
      </c>
      <c r="M309" s="36" t="s">
        <v>5809</v>
      </c>
      <c r="N309" s="36" t="s">
        <v>794</v>
      </c>
      <c r="O309" s="36" t="s">
        <v>5802</v>
      </c>
      <c r="P309" s="36" t="s">
        <v>5813</v>
      </c>
      <c r="Q309" s="36" t="s">
        <v>5807</v>
      </c>
      <c r="R309" s="36" t="s">
        <v>5806</v>
      </c>
      <c r="S309" s="36" t="s">
        <v>5811</v>
      </c>
      <c r="T309" s="36" t="s">
        <v>5812</v>
      </c>
      <c r="U309" s="36" t="s">
        <v>5800</v>
      </c>
      <c r="V309" s="36" t="s">
        <v>5810</v>
      </c>
      <c r="W309" s="36" t="s">
        <v>5814</v>
      </c>
      <c r="X309" s="36" t="s">
        <v>5805</v>
      </c>
      <c r="Y309" s="36" t="s">
        <v>5795</v>
      </c>
      <c r="Z309" s="36" t="s">
        <v>5796</v>
      </c>
      <c r="AA309" s="36" t="s">
        <v>794</v>
      </c>
      <c r="AB309" s="40" t="s">
        <v>5817</v>
      </c>
      <c r="AC309" s="36" t="s">
        <v>5801</v>
      </c>
      <c r="AD309" s="36" t="s">
        <v>5816</v>
      </c>
    </row>
    <row r="310" spans="1:30" ht="14.25" x14ac:dyDescent="0.2">
      <c r="A310" s="178"/>
      <c r="B310" s="178"/>
      <c r="C310" s="26" t="s">
        <v>2543</v>
      </c>
      <c r="D310" s="26" t="s">
        <v>2544</v>
      </c>
      <c r="E310" s="26" t="s">
        <v>2542</v>
      </c>
      <c r="F310" s="26" t="s">
        <v>2545</v>
      </c>
      <c r="G310" s="26" t="s">
        <v>2546</v>
      </c>
      <c r="H310" s="26" t="s">
        <v>2547</v>
      </c>
      <c r="I310" s="27" t="s">
        <v>3629</v>
      </c>
      <c r="J310" s="27" t="s">
        <v>794</v>
      </c>
      <c r="K310" s="27" t="s">
        <v>794</v>
      </c>
      <c r="L310" s="27" t="s">
        <v>3627</v>
      </c>
      <c r="M310" s="27" t="s">
        <v>794</v>
      </c>
      <c r="N310" s="27" t="s">
        <v>794</v>
      </c>
      <c r="O310" s="27" t="s">
        <v>794</v>
      </c>
      <c r="P310" s="27" t="s">
        <v>794</v>
      </c>
      <c r="Q310" s="27" t="s">
        <v>794</v>
      </c>
      <c r="R310" s="27" t="s">
        <v>3631</v>
      </c>
      <c r="S310" s="27" t="s">
        <v>794</v>
      </c>
      <c r="T310" s="27" t="s">
        <v>794</v>
      </c>
      <c r="U310" s="27" t="s">
        <v>794</v>
      </c>
      <c r="V310" s="27" t="s">
        <v>794</v>
      </c>
      <c r="W310" s="27" t="s">
        <v>794</v>
      </c>
      <c r="X310" s="27" t="s">
        <v>3630</v>
      </c>
      <c r="Y310" s="27" t="s">
        <v>2548</v>
      </c>
      <c r="Z310" s="27" t="s">
        <v>794</v>
      </c>
      <c r="AA310" s="27" t="s">
        <v>3628</v>
      </c>
      <c r="AB310" s="41" t="s">
        <v>794</v>
      </c>
      <c r="AC310" s="27" t="s">
        <v>794</v>
      </c>
      <c r="AD310" s="27" t="s">
        <v>794</v>
      </c>
    </row>
    <row r="311" spans="1:30" ht="28.5" x14ac:dyDescent="0.2">
      <c r="A311" s="178"/>
      <c r="B311" s="178"/>
      <c r="C311" s="26" t="s">
        <v>4088</v>
      </c>
      <c r="D311" s="26" t="s">
        <v>4089</v>
      </c>
      <c r="E311" s="26" t="s">
        <v>4090</v>
      </c>
      <c r="F311" s="26" t="s">
        <v>4091</v>
      </c>
      <c r="G311" s="26" t="s">
        <v>4092</v>
      </c>
      <c r="H311" s="26" t="s">
        <v>4094</v>
      </c>
      <c r="I311" s="27" t="s">
        <v>4100</v>
      </c>
      <c r="J311" s="27" t="s">
        <v>794</v>
      </c>
      <c r="K311" s="27" t="s">
        <v>4104</v>
      </c>
      <c r="L311" s="27" t="s">
        <v>4099</v>
      </c>
      <c r="M311" s="27" t="s">
        <v>4105</v>
      </c>
      <c r="N311" s="27" t="s">
        <v>4097</v>
      </c>
      <c r="O311" s="27" t="s">
        <v>4098</v>
      </c>
      <c r="P311" s="27" t="s">
        <v>4109</v>
      </c>
      <c r="Q311" s="27" t="s">
        <v>4103</v>
      </c>
      <c r="R311" s="27" t="s">
        <v>4102</v>
      </c>
      <c r="S311" s="27" t="s">
        <v>4107</v>
      </c>
      <c r="T311" s="27" t="s">
        <v>4108</v>
      </c>
      <c r="U311" s="27" t="s">
        <v>4095</v>
      </c>
      <c r="V311" s="27" t="s">
        <v>4106</v>
      </c>
      <c r="W311" s="27" t="s">
        <v>4110</v>
      </c>
      <c r="X311" s="27" t="s">
        <v>4101</v>
      </c>
      <c r="Y311" s="27" t="s">
        <v>794</v>
      </c>
      <c r="Z311" s="27" t="s">
        <v>4093</v>
      </c>
      <c r="AA311" s="27" t="s">
        <v>794</v>
      </c>
      <c r="AB311" s="41" t="s">
        <v>4112</v>
      </c>
      <c r="AC311" s="27" t="s">
        <v>4096</v>
      </c>
      <c r="AD311" s="27" t="s">
        <v>4111</v>
      </c>
    </row>
    <row r="312" spans="1:30" ht="57" x14ac:dyDescent="0.2">
      <c r="A312" s="178"/>
      <c r="B312" s="178"/>
      <c r="C312" s="26" t="s">
        <v>2561</v>
      </c>
      <c r="D312" s="26" t="s">
        <v>2562</v>
      </c>
      <c r="E312" s="26" t="s">
        <v>2560</v>
      </c>
      <c r="F312" s="26" t="s">
        <v>2549</v>
      </c>
      <c r="G312" s="26" t="s">
        <v>2563</v>
      </c>
      <c r="H312" s="26" t="s">
        <v>2570</v>
      </c>
      <c r="I312" s="27" t="s">
        <v>5844</v>
      </c>
      <c r="J312" s="27" t="s">
        <v>5855</v>
      </c>
      <c r="K312" s="27" t="s">
        <v>5848</v>
      </c>
      <c r="L312" s="27" t="s">
        <v>5842</v>
      </c>
      <c r="M312" s="27" t="s">
        <v>5849</v>
      </c>
      <c r="N312" s="27" t="s">
        <v>5840</v>
      </c>
      <c r="O312" s="27" t="s">
        <v>5841</v>
      </c>
      <c r="P312" s="27" t="s">
        <v>5853</v>
      </c>
      <c r="Q312" s="27" t="s">
        <v>5847</v>
      </c>
      <c r="R312" s="27" t="s">
        <v>5846</v>
      </c>
      <c r="S312" s="27" t="s">
        <v>5851</v>
      </c>
      <c r="T312" s="27" t="s">
        <v>5852</v>
      </c>
      <c r="U312" s="27" t="s">
        <v>5838</v>
      </c>
      <c r="V312" s="27" t="s">
        <v>5850</v>
      </c>
      <c r="W312" s="27" t="s">
        <v>5854</v>
      </c>
      <c r="X312" s="27" t="s">
        <v>5845</v>
      </c>
      <c r="Y312" s="27" t="s">
        <v>2569</v>
      </c>
      <c r="Z312" s="27" t="s">
        <v>2985</v>
      </c>
      <c r="AA312" s="27" t="s">
        <v>5843</v>
      </c>
      <c r="AB312" s="41" t="s">
        <v>5857</v>
      </c>
      <c r="AC312" s="27" t="s">
        <v>5839</v>
      </c>
      <c r="AD312" s="27" t="s">
        <v>5856</v>
      </c>
    </row>
    <row r="313" spans="1:30" ht="14.25" x14ac:dyDescent="0.2">
      <c r="A313" s="178"/>
      <c r="B313" s="178"/>
      <c r="C313" s="26" t="s">
        <v>2496</v>
      </c>
      <c r="D313" s="26" t="s">
        <v>2497</v>
      </c>
      <c r="E313" s="26" t="s">
        <v>2495</v>
      </c>
      <c r="F313" s="26" t="s">
        <v>2476</v>
      </c>
      <c r="G313" s="26" t="s">
        <v>2477</v>
      </c>
      <c r="H313" s="26" t="s">
        <v>1801</v>
      </c>
      <c r="I313" s="27" t="s">
        <v>8795</v>
      </c>
      <c r="J313" s="27" t="s">
        <v>794</v>
      </c>
      <c r="K313" s="27" t="s">
        <v>8799</v>
      </c>
      <c r="L313" s="27" t="s">
        <v>8793</v>
      </c>
      <c r="M313" s="27" t="s">
        <v>8800</v>
      </c>
      <c r="N313" s="27" t="s">
        <v>8792</v>
      </c>
      <c r="O313" s="27" t="s">
        <v>794</v>
      </c>
      <c r="P313" s="27" t="s">
        <v>8803</v>
      </c>
      <c r="Q313" s="27" t="s">
        <v>8798</v>
      </c>
      <c r="R313" s="27" t="s">
        <v>8797</v>
      </c>
      <c r="S313" s="27" t="s">
        <v>794</v>
      </c>
      <c r="T313" s="27" t="s">
        <v>8802</v>
      </c>
      <c r="U313" s="27" t="s">
        <v>8791</v>
      </c>
      <c r="V313" s="27" t="s">
        <v>8801</v>
      </c>
      <c r="W313" s="27" t="s">
        <v>8804</v>
      </c>
      <c r="X313" s="27" t="s">
        <v>8796</v>
      </c>
      <c r="Y313" s="27" t="s">
        <v>2498</v>
      </c>
      <c r="Z313" s="27" t="s">
        <v>2988</v>
      </c>
      <c r="AA313" s="27" t="s">
        <v>8794</v>
      </c>
      <c r="AB313" s="41" t="s">
        <v>8806</v>
      </c>
      <c r="AC313" s="27" t="s">
        <v>794</v>
      </c>
      <c r="AD313" s="27" t="s">
        <v>8805</v>
      </c>
    </row>
    <row r="314" spans="1:30" ht="14.25" x14ac:dyDescent="0.2">
      <c r="A314" s="178"/>
      <c r="B314" s="178"/>
      <c r="C314" s="69" t="s">
        <v>2558</v>
      </c>
      <c r="D314" s="26" t="s">
        <v>2556</v>
      </c>
      <c r="E314" s="26" t="s">
        <v>2555</v>
      </c>
      <c r="F314" s="26" t="s">
        <v>2550</v>
      </c>
      <c r="G314" s="26" t="s">
        <v>2557</v>
      </c>
      <c r="H314" s="26" t="s">
        <v>2516</v>
      </c>
      <c r="I314" s="27" t="s">
        <v>3910</v>
      </c>
      <c r="J314" s="27" t="s">
        <v>3921</v>
      </c>
      <c r="K314" s="27" t="s">
        <v>3914</v>
      </c>
      <c r="L314" s="27" t="s">
        <v>3908</v>
      </c>
      <c r="M314" s="27" t="s">
        <v>3915</v>
      </c>
      <c r="N314" s="27" t="s">
        <v>3906</v>
      </c>
      <c r="O314" s="27" t="s">
        <v>3907</v>
      </c>
      <c r="P314" s="27" t="s">
        <v>3919</v>
      </c>
      <c r="Q314" s="27" t="s">
        <v>3913</v>
      </c>
      <c r="R314" s="27" t="s">
        <v>3912</v>
      </c>
      <c r="S314" s="27" t="s">
        <v>3917</v>
      </c>
      <c r="T314" s="27" t="s">
        <v>3918</v>
      </c>
      <c r="U314" s="27" t="s">
        <v>3904</v>
      </c>
      <c r="V314" s="27" t="s">
        <v>3916</v>
      </c>
      <c r="W314" s="27" t="s">
        <v>3920</v>
      </c>
      <c r="X314" s="27" t="s">
        <v>3911</v>
      </c>
      <c r="Y314" s="27" t="s">
        <v>2559</v>
      </c>
      <c r="Z314" s="27" t="s">
        <v>2967</v>
      </c>
      <c r="AA314" s="27" t="s">
        <v>3909</v>
      </c>
      <c r="AB314" s="41" t="s">
        <v>3923</v>
      </c>
      <c r="AC314" s="27" t="s">
        <v>3905</v>
      </c>
      <c r="AD314" s="27" t="s">
        <v>3922</v>
      </c>
    </row>
    <row r="315" spans="1:30" ht="14.25" x14ac:dyDescent="0.2">
      <c r="A315" s="178"/>
      <c r="B315" s="178"/>
      <c r="C315" s="26" t="s">
        <v>2572</v>
      </c>
      <c r="D315" s="26" t="s">
        <v>2573</v>
      </c>
      <c r="E315" s="26" t="s">
        <v>2571</v>
      </c>
      <c r="F315" s="26" t="s">
        <v>2551</v>
      </c>
      <c r="G315" s="26" t="s">
        <v>2574</v>
      </c>
      <c r="H315" s="26" t="s">
        <v>2575</v>
      </c>
      <c r="I315" s="27" t="s">
        <v>794</v>
      </c>
      <c r="J315" s="27" t="s">
        <v>794</v>
      </c>
      <c r="K315" s="27" t="s">
        <v>794</v>
      </c>
      <c r="L315" s="27" t="s">
        <v>5506</v>
      </c>
      <c r="M315" s="27" t="s">
        <v>794</v>
      </c>
      <c r="N315" s="27" t="s">
        <v>5505</v>
      </c>
      <c r="O315" s="27" t="s">
        <v>794</v>
      </c>
      <c r="P315" s="27" t="s">
        <v>794</v>
      </c>
      <c r="Q315" s="27" t="s">
        <v>794</v>
      </c>
      <c r="R315" s="27" t="s">
        <v>5507</v>
      </c>
      <c r="S315" s="27" t="s">
        <v>794</v>
      </c>
      <c r="T315" s="27" t="s">
        <v>794</v>
      </c>
      <c r="U315" s="27" t="s">
        <v>794</v>
      </c>
      <c r="V315" s="27" t="s">
        <v>794</v>
      </c>
      <c r="W315" s="27" t="s">
        <v>794</v>
      </c>
      <c r="X315" s="27" t="s">
        <v>794</v>
      </c>
      <c r="Y315" s="27" t="s">
        <v>794</v>
      </c>
      <c r="Z315" s="27" t="s">
        <v>794</v>
      </c>
      <c r="AA315" s="27" t="s">
        <v>794</v>
      </c>
      <c r="AB315" s="41" t="s">
        <v>794</v>
      </c>
      <c r="AC315" s="27" t="s">
        <v>794</v>
      </c>
      <c r="AD315" s="27" t="s">
        <v>5508</v>
      </c>
    </row>
    <row r="316" spans="1:30" ht="28.5" x14ac:dyDescent="0.2">
      <c r="A316" s="178"/>
      <c r="B316" s="178"/>
      <c r="C316" s="26" t="s">
        <v>5859</v>
      </c>
      <c r="D316" s="26" t="s">
        <v>5860</v>
      </c>
      <c r="E316" s="26" t="s">
        <v>5858</v>
      </c>
      <c r="F316" s="26" t="s">
        <v>5861</v>
      </c>
      <c r="G316" s="26" t="s">
        <v>5862</v>
      </c>
      <c r="H316" s="26" t="s">
        <v>5867</v>
      </c>
      <c r="I316" s="27" t="s">
        <v>5879</v>
      </c>
      <c r="J316" s="27" t="s">
        <v>5890</v>
      </c>
      <c r="K316" s="27" t="s">
        <v>5883</v>
      </c>
      <c r="L316" s="27" t="s">
        <v>5877</v>
      </c>
      <c r="M316" s="27" t="s">
        <v>5884</v>
      </c>
      <c r="N316" s="27" t="s">
        <v>5875</v>
      </c>
      <c r="O316" s="27" t="s">
        <v>5876</v>
      </c>
      <c r="P316" s="27" t="s">
        <v>5888</v>
      </c>
      <c r="Q316" s="27" t="s">
        <v>5882</v>
      </c>
      <c r="R316" s="27" t="s">
        <v>5881</v>
      </c>
      <c r="S316" s="27" t="s">
        <v>5886</v>
      </c>
      <c r="T316" s="27" t="s">
        <v>5887</v>
      </c>
      <c r="U316" s="27" t="s">
        <v>5873</v>
      </c>
      <c r="V316" s="27" t="s">
        <v>5885</v>
      </c>
      <c r="W316" s="27" t="s">
        <v>5889</v>
      </c>
      <c r="X316" s="27" t="s">
        <v>5880</v>
      </c>
      <c r="Y316" s="27" t="s">
        <v>5869</v>
      </c>
      <c r="Z316" s="27" t="s">
        <v>5870</v>
      </c>
      <c r="AA316" s="27" t="s">
        <v>5878</v>
      </c>
      <c r="AB316" s="41" t="s">
        <v>5892</v>
      </c>
      <c r="AC316" s="27" t="s">
        <v>5874</v>
      </c>
      <c r="AD316" s="27" t="s">
        <v>5891</v>
      </c>
    </row>
    <row r="317" spans="1:30" ht="14.25" x14ac:dyDescent="0.2">
      <c r="A317" s="178"/>
      <c r="B317" s="178"/>
      <c r="C317" s="26" t="s">
        <v>5864</v>
      </c>
      <c r="D317" s="26" t="s">
        <v>5865</v>
      </c>
      <c r="E317" s="26" t="s">
        <v>5863</v>
      </c>
      <c r="F317" s="26" t="s">
        <v>5861</v>
      </c>
      <c r="G317" s="26" t="s">
        <v>5866</v>
      </c>
      <c r="H317" s="26" t="s">
        <v>5868</v>
      </c>
      <c r="I317" s="27" t="s">
        <v>5898</v>
      </c>
      <c r="J317" s="27" t="s">
        <v>794</v>
      </c>
      <c r="K317" s="27" t="s">
        <v>5902</v>
      </c>
      <c r="L317" s="27" t="s">
        <v>5896</v>
      </c>
      <c r="M317" s="27" t="s">
        <v>5903</v>
      </c>
      <c r="N317" s="27" t="s">
        <v>5894</v>
      </c>
      <c r="O317" s="27" t="s">
        <v>5895</v>
      </c>
      <c r="P317" s="27" t="s">
        <v>5906</v>
      </c>
      <c r="Q317" s="27" t="s">
        <v>5901</v>
      </c>
      <c r="R317" s="27" t="s">
        <v>5900</v>
      </c>
      <c r="S317" s="27" t="s">
        <v>794</v>
      </c>
      <c r="T317" s="27" t="s">
        <v>5905</v>
      </c>
      <c r="U317" s="27" t="s">
        <v>5893</v>
      </c>
      <c r="V317" s="27" t="s">
        <v>5904</v>
      </c>
      <c r="W317" s="27" t="s">
        <v>5907</v>
      </c>
      <c r="X317" s="27" t="s">
        <v>5899</v>
      </c>
      <c r="Y317" s="27" t="s">
        <v>5872</v>
      </c>
      <c r="Z317" s="27" t="s">
        <v>5871</v>
      </c>
      <c r="AA317" s="27" t="s">
        <v>5897</v>
      </c>
      <c r="AB317" s="41" t="s">
        <v>5909</v>
      </c>
      <c r="AC317" s="27" t="s">
        <v>794</v>
      </c>
      <c r="AD317" s="27" t="s">
        <v>5908</v>
      </c>
    </row>
    <row r="318" spans="1:30" ht="14.25" x14ac:dyDescent="0.2">
      <c r="A318" s="178"/>
      <c r="B318" s="178"/>
      <c r="C318" s="26" t="s">
        <v>2582</v>
      </c>
      <c r="D318" s="26" t="s">
        <v>2583</v>
      </c>
      <c r="E318" s="26" t="s">
        <v>2581</v>
      </c>
      <c r="F318" s="26" t="s">
        <v>2553</v>
      </c>
      <c r="G318" s="26" t="s">
        <v>2584</v>
      </c>
      <c r="H318" s="26" t="s">
        <v>2585</v>
      </c>
      <c r="I318" s="27" t="s">
        <v>4910</v>
      </c>
      <c r="J318" s="27" t="s">
        <v>4920</v>
      </c>
      <c r="K318" s="27" t="s">
        <v>4914</v>
      </c>
      <c r="L318" s="27" t="s">
        <v>4908</v>
      </c>
      <c r="M318" s="27" t="s">
        <v>4915</v>
      </c>
      <c r="N318" s="27" t="s">
        <v>4906</v>
      </c>
      <c r="O318" s="27" t="s">
        <v>4907</v>
      </c>
      <c r="P318" s="27" t="s">
        <v>4919</v>
      </c>
      <c r="Q318" s="27" t="s">
        <v>4913</v>
      </c>
      <c r="R318" s="27" t="s">
        <v>4912</v>
      </c>
      <c r="S318" s="27" t="s">
        <v>4917</v>
      </c>
      <c r="T318" s="27" t="s">
        <v>4918</v>
      </c>
      <c r="U318" s="27" t="s">
        <v>4904</v>
      </c>
      <c r="V318" s="27" t="s">
        <v>4916</v>
      </c>
      <c r="W318" s="27" t="s">
        <v>794</v>
      </c>
      <c r="X318" s="27" t="s">
        <v>4911</v>
      </c>
      <c r="Y318" s="27" t="s">
        <v>2586</v>
      </c>
      <c r="Z318" s="27" t="s">
        <v>2976</v>
      </c>
      <c r="AA318" s="27" t="s">
        <v>4909</v>
      </c>
      <c r="AB318" s="41" t="s">
        <v>4922</v>
      </c>
      <c r="AC318" s="27" t="s">
        <v>4905</v>
      </c>
      <c r="AD318" s="27" t="s">
        <v>4921</v>
      </c>
    </row>
    <row r="319" spans="1:30" ht="14.25" x14ac:dyDescent="0.2">
      <c r="A319" s="178"/>
      <c r="B319" s="178"/>
      <c r="C319" s="26" t="s">
        <v>547</v>
      </c>
      <c r="D319" s="26" t="s">
        <v>2576</v>
      </c>
      <c r="E319" s="26" t="s">
        <v>175</v>
      </c>
      <c r="F319" s="26" t="s">
        <v>2552</v>
      </c>
      <c r="G319" s="26" t="s">
        <v>2577</v>
      </c>
      <c r="H319" s="26" t="s">
        <v>2580</v>
      </c>
      <c r="I319" s="27" t="s">
        <v>3654</v>
      </c>
      <c r="J319" s="27" t="s">
        <v>3665</v>
      </c>
      <c r="K319" s="27" t="s">
        <v>3658</v>
      </c>
      <c r="L319" s="27" t="s">
        <v>3652</v>
      </c>
      <c r="M319" s="27" t="s">
        <v>3659</v>
      </c>
      <c r="N319" s="27" t="s">
        <v>3650</v>
      </c>
      <c r="O319" s="27" t="s">
        <v>3651</v>
      </c>
      <c r="P319" s="27" t="s">
        <v>3663</v>
      </c>
      <c r="Q319" s="27" t="s">
        <v>3657</v>
      </c>
      <c r="R319" s="27" t="s">
        <v>3656</v>
      </c>
      <c r="S319" s="27" t="s">
        <v>3661</v>
      </c>
      <c r="T319" s="27" t="s">
        <v>3662</v>
      </c>
      <c r="U319" s="27" t="s">
        <v>3648</v>
      </c>
      <c r="V319" s="27" t="s">
        <v>3660</v>
      </c>
      <c r="W319" s="27" t="s">
        <v>3664</v>
      </c>
      <c r="X319" s="27" t="s">
        <v>3655</v>
      </c>
      <c r="Y319" s="27" t="s">
        <v>1041</v>
      </c>
      <c r="Z319" s="27" t="s">
        <v>2105</v>
      </c>
      <c r="AA319" s="27" t="s">
        <v>3653</v>
      </c>
      <c r="AB319" s="41" t="s">
        <v>3667</v>
      </c>
      <c r="AC319" s="27" t="s">
        <v>3649</v>
      </c>
      <c r="AD319" s="27" t="s">
        <v>3666</v>
      </c>
    </row>
    <row r="320" spans="1:30" ht="14.25" x14ac:dyDescent="0.2">
      <c r="A320" s="178"/>
      <c r="B320" s="178"/>
      <c r="C320" s="26" t="s">
        <v>1039</v>
      </c>
      <c r="D320" s="26" t="s">
        <v>2579</v>
      </c>
      <c r="E320" s="26" t="s">
        <v>1036</v>
      </c>
      <c r="F320" s="26" t="s">
        <v>2552</v>
      </c>
      <c r="G320" s="26" t="s">
        <v>1037</v>
      </c>
      <c r="H320" s="26" t="s">
        <v>2578</v>
      </c>
      <c r="I320" s="27" t="s">
        <v>794</v>
      </c>
      <c r="J320" s="27" t="s">
        <v>3675</v>
      </c>
      <c r="K320" s="27" t="s">
        <v>794</v>
      </c>
      <c r="L320" s="27" t="s">
        <v>794</v>
      </c>
      <c r="M320" s="27" t="s">
        <v>794</v>
      </c>
      <c r="N320" s="27" t="s">
        <v>794</v>
      </c>
      <c r="O320" s="27" t="s">
        <v>794</v>
      </c>
      <c r="P320" s="27" t="s">
        <v>794</v>
      </c>
      <c r="Q320" s="27" t="s">
        <v>794</v>
      </c>
      <c r="R320" s="27" t="s">
        <v>794</v>
      </c>
      <c r="S320" s="27" t="s">
        <v>3672</v>
      </c>
      <c r="T320" s="27" t="s">
        <v>3673</v>
      </c>
      <c r="U320" s="27" t="s">
        <v>794</v>
      </c>
      <c r="V320" s="27" t="s">
        <v>3671</v>
      </c>
      <c r="W320" s="27" t="s">
        <v>3674</v>
      </c>
      <c r="X320" s="27" t="s">
        <v>3670</v>
      </c>
      <c r="Y320" s="27" t="s">
        <v>1040</v>
      </c>
      <c r="Z320" s="27" t="s">
        <v>2104</v>
      </c>
      <c r="AA320" s="27" t="s">
        <v>3669</v>
      </c>
      <c r="AB320" s="41" t="s">
        <v>794</v>
      </c>
      <c r="AC320" s="27" t="s">
        <v>3668</v>
      </c>
      <c r="AD320" s="27" t="s">
        <v>3676</v>
      </c>
    </row>
    <row r="321" spans="1:30" ht="28.5" x14ac:dyDescent="0.2">
      <c r="A321" s="178"/>
      <c r="B321" s="178"/>
      <c r="C321" s="25" t="s">
        <v>173</v>
      </c>
      <c r="D321" s="25" t="s">
        <v>171</v>
      </c>
      <c r="E321" s="25" t="s">
        <v>172</v>
      </c>
      <c r="F321" s="25" t="s">
        <v>174</v>
      </c>
      <c r="G321" s="25" t="s">
        <v>1042</v>
      </c>
      <c r="H321" s="25" t="s">
        <v>1043</v>
      </c>
      <c r="I321" s="27" t="s">
        <v>5724</v>
      </c>
      <c r="J321" s="27" t="s">
        <v>794</v>
      </c>
      <c r="K321" s="27" t="s">
        <v>5728</v>
      </c>
      <c r="L321" s="27" t="s">
        <v>5722</v>
      </c>
      <c r="M321" s="27" t="s">
        <v>5729</v>
      </c>
      <c r="N321" s="27" t="s">
        <v>5720</v>
      </c>
      <c r="O321" s="27" t="s">
        <v>5721</v>
      </c>
      <c r="P321" s="27" t="s">
        <v>794</v>
      </c>
      <c r="Q321" s="27" t="s">
        <v>5727</v>
      </c>
      <c r="R321" s="27" t="s">
        <v>5726</v>
      </c>
      <c r="S321" s="27" t="s">
        <v>5731</v>
      </c>
      <c r="T321" s="27" t="s">
        <v>5732</v>
      </c>
      <c r="U321" s="27" t="s">
        <v>5718</v>
      </c>
      <c r="V321" s="27" t="s">
        <v>5730</v>
      </c>
      <c r="W321" s="27" t="s">
        <v>5733</v>
      </c>
      <c r="X321" s="27" t="s">
        <v>5725</v>
      </c>
      <c r="Y321" s="27" t="s">
        <v>1044</v>
      </c>
      <c r="Z321" s="27" t="s">
        <v>2072</v>
      </c>
      <c r="AA321" s="27" t="s">
        <v>5723</v>
      </c>
      <c r="AB321" s="41" t="s">
        <v>5735</v>
      </c>
      <c r="AC321" s="27" t="s">
        <v>5719</v>
      </c>
      <c r="AD321" s="27" t="s">
        <v>5734</v>
      </c>
    </row>
    <row r="322" spans="1:30" ht="28.5" x14ac:dyDescent="0.2">
      <c r="A322" s="178"/>
      <c r="B322" s="178"/>
      <c r="C322" s="26" t="s">
        <v>2565</v>
      </c>
      <c r="D322" s="26" t="s">
        <v>2566</v>
      </c>
      <c r="E322" s="26" t="s">
        <v>2564</v>
      </c>
      <c r="F322" s="26" t="s">
        <v>2554</v>
      </c>
      <c r="G322" s="26" t="s">
        <v>2567</v>
      </c>
      <c r="H322" s="26" t="s">
        <v>2568</v>
      </c>
      <c r="I322" s="27" t="s">
        <v>794</v>
      </c>
      <c r="J322" s="27" t="s">
        <v>794</v>
      </c>
      <c r="K322" s="27" t="s">
        <v>794</v>
      </c>
      <c r="L322" s="27" t="s">
        <v>4853</v>
      </c>
      <c r="M322" s="27" t="s">
        <v>794</v>
      </c>
      <c r="N322" s="27" t="s">
        <v>794</v>
      </c>
      <c r="O322" s="27" t="s">
        <v>794</v>
      </c>
      <c r="P322" s="27" t="s">
        <v>794</v>
      </c>
      <c r="Q322" s="27" t="s">
        <v>794</v>
      </c>
      <c r="R322" s="27" t="s">
        <v>794</v>
      </c>
      <c r="S322" s="27" t="s">
        <v>794</v>
      </c>
      <c r="T322" s="27" t="s">
        <v>794</v>
      </c>
      <c r="U322" s="27" t="s">
        <v>4852</v>
      </c>
      <c r="V322" s="27" t="s">
        <v>794</v>
      </c>
      <c r="W322" s="27" t="s">
        <v>794</v>
      </c>
      <c r="X322" s="27" t="s">
        <v>794</v>
      </c>
      <c r="Y322" s="27" t="s">
        <v>794</v>
      </c>
      <c r="Z322" s="27" t="s">
        <v>794</v>
      </c>
      <c r="AA322" s="27" t="s">
        <v>794</v>
      </c>
      <c r="AB322" s="41" t="s">
        <v>794</v>
      </c>
      <c r="AC322" s="27" t="s">
        <v>794</v>
      </c>
      <c r="AD322" s="27" t="s">
        <v>4854</v>
      </c>
    </row>
    <row r="323" spans="1:30" ht="14.25" x14ac:dyDescent="0.2">
      <c r="A323" s="178"/>
      <c r="B323" s="179"/>
      <c r="C323" s="45" t="s">
        <v>1690</v>
      </c>
      <c r="D323" s="45" t="s">
        <v>1691</v>
      </c>
      <c r="E323" s="45" t="s">
        <v>1693</v>
      </c>
      <c r="F323" s="45" t="s">
        <v>1692</v>
      </c>
      <c r="G323" s="45" t="s">
        <v>1694</v>
      </c>
      <c r="H323" s="45" t="s">
        <v>866</v>
      </c>
      <c r="I323" s="33" t="s">
        <v>3681</v>
      </c>
      <c r="J323" s="33" t="s">
        <v>3690</v>
      </c>
      <c r="K323" s="33" t="s">
        <v>3685</v>
      </c>
      <c r="L323" s="33" t="s">
        <v>3680</v>
      </c>
      <c r="M323" s="33" t="s">
        <v>794</v>
      </c>
      <c r="N323" s="33" t="s">
        <v>3678</v>
      </c>
      <c r="O323" s="33" t="s">
        <v>3679</v>
      </c>
      <c r="P323" s="33" t="s">
        <v>3688</v>
      </c>
      <c r="Q323" s="33" t="s">
        <v>3684</v>
      </c>
      <c r="R323" s="33" t="s">
        <v>3683</v>
      </c>
      <c r="S323" s="33" t="s">
        <v>794</v>
      </c>
      <c r="T323" s="33" t="s">
        <v>3687</v>
      </c>
      <c r="U323" s="33" t="s">
        <v>3677</v>
      </c>
      <c r="V323" s="33" t="s">
        <v>3686</v>
      </c>
      <c r="W323" s="33" t="s">
        <v>3689</v>
      </c>
      <c r="X323" s="33" t="s">
        <v>3682</v>
      </c>
      <c r="Y323" s="33" t="s">
        <v>1695</v>
      </c>
      <c r="Z323" s="33" t="s">
        <v>794</v>
      </c>
      <c r="AA323" s="33" t="s">
        <v>794</v>
      </c>
      <c r="AB323" s="42" t="s">
        <v>3692</v>
      </c>
      <c r="AC323" s="33" t="s">
        <v>794</v>
      </c>
      <c r="AD323" s="33" t="s">
        <v>3691</v>
      </c>
    </row>
    <row r="324" spans="1:30" ht="28.5" x14ac:dyDescent="0.2">
      <c r="A324" s="178"/>
      <c r="B324" s="177" t="s">
        <v>9326</v>
      </c>
      <c r="C324" s="70" t="s">
        <v>2525</v>
      </c>
      <c r="D324" s="70" t="s">
        <v>2527</v>
      </c>
      <c r="E324" s="35" t="s">
        <v>2524</v>
      </c>
      <c r="F324" s="35" t="s">
        <v>2489</v>
      </c>
      <c r="G324" s="35" t="s">
        <v>2526</v>
      </c>
      <c r="H324" s="35" t="s">
        <v>2528</v>
      </c>
      <c r="I324" s="36" t="s">
        <v>4601</v>
      </c>
      <c r="J324" s="36" t="s">
        <v>4610</v>
      </c>
      <c r="K324" s="36" t="s">
        <v>4605</v>
      </c>
      <c r="L324" s="36" t="s">
        <v>4599</v>
      </c>
      <c r="M324" s="36" t="s">
        <v>4606</v>
      </c>
      <c r="N324" s="36" t="s">
        <v>4597</v>
      </c>
      <c r="O324" s="36" t="s">
        <v>4598</v>
      </c>
      <c r="P324" s="36" t="s">
        <v>4608</v>
      </c>
      <c r="Q324" s="36" t="s">
        <v>4604</v>
      </c>
      <c r="R324" s="36" t="s">
        <v>4603</v>
      </c>
      <c r="S324" s="36" t="s">
        <v>794</v>
      </c>
      <c r="T324" s="36" t="s">
        <v>4607</v>
      </c>
      <c r="U324" s="36" t="s">
        <v>4595</v>
      </c>
      <c r="V324" s="36" t="s">
        <v>794</v>
      </c>
      <c r="W324" s="36" t="s">
        <v>4609</v>
      </c>
      <c r="X324" s="36" t="s">
        <v>4602</v>
      </c>
      <c r="Y324" s="36" t="s">
        <v>2529</v>
      </c>
      <c r="Z324" s="36" t="s">
        <v>2952</v>
      </c>
      <c r="AA324" s="36" t="s">
        <v>4600</v>
      </c>
      <c r="AB324" s="40" t="s">
        <v>4612</v>
      </c>
      <c r="AC324" s="36" t="s">
        <v>4596</v>
      </c>
      <c r="AD324" s="36" t="s">
        <v>4611</v>
      </c>
    </row>
    <row r="325" spans="1:30" ht="14.25" x14ac:dyDescent="0.2">
      <c r="A325" s="178"/>
      <c r="B325" s="178"/>
      <c r="C325" s="69" t="s">
        <v>2519</v>
      </c>
      <c r="D325" s="26" t="s">
        <v>2518</v>
      </c>
      <c r="E325" s="26" t="s">
        <v>2520</v>
      </c>
      <c r="F325" s="26" t="s">
        <v>2491</v>
      </c>
      <c r="G325" s="26" t="s">
        <v>2521</v>
      </c>
      <c r="H325" s="26" t="s">
        <v>1808</v>
      </c>
      <c r="I325" s="27" t="s">
        <v>4321</v>
      </c>
      <c r="J325" s="27" t="s">
        <v>4330</v>
      </c>
      <c r="K325" s="27" t="s">
        <v>4325</v>
      </c>
      <c r="L325" s="27" t="s">
        <v>4319</v>
      </c>
      <c r="M325" s="27" t="s">
        <v>4326</v>
      </c>
      <c r="N325" s="27" t="s">
        <v>4317</v>
      </c>
      <c r="O325" s="27" t="s">
        <v>4318</v>
      </c>
      <c r="P325" s="27" t="s">
        <v>4328</v>
      </c>
      <c r="Q325" s="27" t="s">
        <v>4324</v>
      </c>
      <c r="R325" s="27" t="s">
        <v>4323</v>
      </c>
      <c r="S325" s="27" t="s">
        <v>794</v>
      </c>
      <c r="T325" s="27" t="s">
        <v>4327</v>
      </c>
      <c r="U325" s="27" t="s">
        <v>4315</v>
      </c>
      <c r="V325" s="27" t="s">
        <v>794</v>
      </c>
      <c r="W325" s="27" t="s">
        <v>4329</v>
      </c>
      <c r="X325" s="27" t="s">
        <v>4322</v>
      </c>
      <c r="Y325" s="27" t="s">
        <v>2522</v>
      </c>
      <c r="Z325" s="27" t="s">
        <v>2953</v>
      </c>
      <c r="AA325" s="27" t="s">
        <v>4320</v>
      </c>
      <c r="AB325" s="41" t="s">
        <v>4332</v>
      </c>
      <c r="AC325" s="27" t="s">
        <v>4316</v>
      </c>
      <c r="AD325" s="27" t="s">
        <v>4331</v>
      </c>
    </row>
    <row r="326" spans="1:30" ht="14.25" x14ac:dyDescent="0.2">
      <c r="A326" s="178"/>
      <c r="B326" s="178"/>
      <c r="C326" s="26" t="s">
        <v>2531</v>
      </c>
      <c r="D326" s="26" t="s">
        <v>2532</v>
      </c>
      <c r="E326" s="26" t="s">
        <v>2530</v>
      </c>
      <c r="F326" s="26" t="s">
        <v>2494</v>
      </c>
      <c r="G326" s="26" t="s">
        <v>2533</v>
      </c>
      <c r="H326" s="26" t="s">
        <v>2535</v>
      </c>
      <c r="I326" s="27" t="s">
        <v>5474</v>
      </c>
      <c r="J326" s="27" t="s">
        <v>5484</v>
      </c>
      <c r="K326" s="27" t="s">
        <v>5478</v>
      </c>
      <c r="L326" s="27" t="s">
        <v>5472</v>
      </c>
      <c r="M326" s="27" t="s">
        <v>5479</v>
      </c>
      <c r="N326" s="27" t="s">
        <v>5470</v>
      </c>
      <c r="O326" s="27" t="s">
        <v>5471</v>
      </c>
      <c r="P326" s="27" t="s">
        <v>5482</v>
      </c>
      <c r="Q326" s="27" t="s">
        <v>5477</v>
      </c>
      <c r="R326" s="27" t="s">
        <v>5476</v>
      </c>
      <c r="S326" s="27" t="s">
        <v>5480</v>
      </c>
      <c r="T326" s="27" t="s">
        <v>5481</v>
      </c>
      <c r="U326" s="27" t="s">
        <v>5468</v>
      </c>
      <c r="V326" s="27" t="s">
        <v>794</v>
      </c>
      <c r="W326" s="27" t="s">
        <v>5483</v>
      </c>
      <c r="X326" s="27" t="s">
        <v>5475</v>
      </c>
      <c r="Y326" s="27" t="s">
        <v>2534</v>
      </c>
      <c r="Z326" s="27" t="s">
        <v>2957</v>
      </c>
      <c r="AA326" s="27" t="s">
        <v>5473</v>
      </c>
      <c r="AB326" s="41" t="s">
        <v>5486</v>
      </c>
      <c r="AC326" s="27" t="s">
        <v>5469</v>
      </c>
      <c r="AD326" s="27" t="s">
        <v>5485</v>
      </c>
    </row>
    <row r="327" spans="1:30" ht="14.25" x14ac:dyDescent="0.2">
      <c r="A327" s="178"/>
      <c r="B327" s="178"/>
      <c r="C327" s="26" t="s">
        <v>2538</v>
      </c>
      <c r="D327" s="26" t="s">
        <v>2537</v>
      </c>
      <c r="E327" s="26" t="s">
        <v>2536</v>
      </c>
      <c r="F327" s="26" t="s">
        <v>2493</v>
      </c>
      <c r="G327" s="26" t="s">
        <v>2539</v>
      </c>
      <c r="H327" s="26" t="s">
        <v>2540</v>
      </c>
      <c r="I327" s="27" t="s">
        <v>5824</v>
      </c>
      <c r="J327" s="27" t="s">
        <v>5834</v>
      </c>
      <c r="K327" s="27" t="s">
        <v>5828</v>
      </c>
      <c r="L327" s="27" t="s">
        <v>5822</v>
      </c>
      <c r="M327" s="27" t="s">
        <v>5829</v>
      </c>
      <c r="N327" s="27" t="s">
        <v>5820</v>
      </c>
      <c r="O327" s="27" t="s">
        <v>5821</v>
      </c>
      <c r="P327" s="27" t="s">
        <v>5832</v>
      </c>
      <c r="Q327" s="27" t="s">
        <v>5827</v>
      </c>
      <c r="R327" s="27" t="s">
        <v>5826</v>
      </c>
      <c r="S327" s="27" t="s">
        <v>5830</v>
      </c>
      <c r="T327" s="27" t="s">
        <v>5831</v>
      </c>
      <c r="U327" s="27" t="s">
        <v>5818</v>
      </c>
      <c r="V327" s="27" t="s">
        <v>794</v>
      </c>
      <c r="W327" s="27" t="s">
        <v>5833</v>
      </c>
      <c r="X327" s="27" t="s">
        <v>5825</v>
      </c>
      <c r="Y327" s="27" t="s">
        <v>2541</v>
      </c>
      <c r="Z327" s="27" t="s">
        <v>2984</v>
      </c>
      <c r="AA327" s="27" t="s">
        <v>5823</v>
      </c>
      <c r="AB327" s="41" t="s">
        <v>5836</v>
      </c>
      <c r="AC327" s="27" t="s">
        <v>5819</v>
      </c>
      <c r="AD327" s="27" t="s">
        <v>5835</v>
      </c>
    </row>
    <row r="328" spans="1:30" ht="14.25" x14ac:dyDescent="0.2">
      <c r="A328" s="178"/>
      <c r="B328" s="178"/>
      <c r="C328" s="26" t="s">
        <v>2496</v>
      </c>
      <c r="D328" s="26" t="s">
        <v>2497</v>
      </c>
      <c r="E328" s="26" t="s">
        <v>2495</v>
      </c>
      <c r="F328" s="26" t="s">
        <v>2476</v>
      </c>
      <c r="G328" s="26" t="s">
        <v>2477</v>
      </c>
      <c r="H328" s="26" t="s">
        <v>1801</v>
      </c>
      <c r="I328" s="27" t="s">
        <v>8795</v>
      </c>
      <c r="J328" s="27" t="s">
        <v>794</v>
      </c>
      <c r="K328" s="27" t="s">
        <v>8799</v>
      </c>
      <c r="L328" s="27" t="s">
        <v>8793</v>
      </c>
      <c r="M328" s="27" t="s">
        <v>8800</v>
      </c>
      <c r="N328" s="27" t="s">
        <v>8792</v>
      </c>
      <c r="O328" s="27" t="s">
        <v>794</v>
      </c>
      <c r="P328" s="27" t="s">
        <v>8803</v>
      </c>
      <c r="Q328" s="27" t="s">
        <v>8798</v>
      </c>
      <c r="R328" s="27" t="s">
        <v>8797</v>
      </c>
      <c r="S328" s="27" t="s">
        <v>794</v>
      </c>
      <c r="T328" s="27" t="s">
        <v>8802</v>
      </c>
      <c r="U328" s="27" t="s">
        <v>8791</v>
      </c>
      <c r="V328" s="27" t="s">
        <v>8801</v>
      </c>
      <c r="W328" s="27" t="s">
        <v>8804</v>
      </c>
      <c r="X328" s="27" t="s">
        <v>8796</v>
      </c>
      <c r="Y328" s="27" t="s">
        <v>2498</v>
      </c>
      <c r="Z328" s="27" t="s">
        <v>2988</v>
      </c>
      <c r="AA328" s="27" t="s">
        <v>8794</v>
      </c>
      <c r="AB328" s="41" t="s">
        <v>8806</v>
      </c>
      <c r="AC328" s="27" t="s">
        <v>794</v>
      </c>
      <c r="AD328" s="27" t="s">
        <v>8805</v>
      </c>
    </row>
    <row r="329" spans="1:30" ht="14.25" x14ac:dyDescent="0.2">
      <c r="A329" s="178"/>
      <c r="B329" s="178"/>
      <c r="C329" s="26" t="s">
        <v>2499</v>
      </c>
      <c r="D329" s="26" t="s">
        <v>1033</v>
      </c>
      <c r="E329" s="26" t="s">
        <v>1029</v>
      </c>
      <c r="F329" s="26" t="s">
        <v>1030</v>
      </c>
      <c r="G329" s="26" t="s">
        <v>1031</v>
      </c>
      <c r="H329" s="26" t="s">
        <v>1032</v>
      </c>
      <c r="I329" s="27" t="s">
        <v>3637</v>
      </c>
      <c r="J329" s="27" t="s">
        <v>3645</v>
      </c>
      <c r="K329" s="27" t="s">
        <v>3639</v>
      </c>
      <c r="L329" s="27" t="s">
        <v>3635</v>
      </c>
      <c r="M329" s="27" t="s">
        <v>794</v>
      </c>
      <c r="N329" s="27" t="s">
        <v>794</v>
      </c>
      <c r="O329" s="27" t="s">
        <v>3634</v>
      </c>
      <c r="P329" s="27" t="s">
        <v>3643</v>
      </c>
      <c r="Q329" s="27" t="s">
        <v>794</v>
      </c>
      <c r="R329" s="27" t="s">
        <v>794</v>
      </c>
      <c r="S329" s="27" t="s">
        <v>3641</v>
      </c>
      <c r="T329" s="27" t="s">
        <v>3642</v>
      </c>
      <c r="U329" s="27" t="s">
        <v>3632</v>
      </c>
      <c r="V329" s="27" t="s">
        <v>3640</v>
      </c>
      <c r="W329" s="27" t="s">
        <v>3644</v>
      </c>
      <c r="X329" s="27" t="s">
        <v>3638</v>
      </c>
      <c r="Y329" s="27" t="s">
        <v>1035</v>
      </c>
      <c r="Z329" s="27" t="s">
        <v>2103</v>
      </c>
      <c r="AA329" s="27" t="s">
        <v>3636</v>
      </c>
      <c r="AB329" s="41" t="s">
        <v>3647</v>
      </c>
      <c r="AC329" s="27" t="s">
        <v>3633</v>
      </c>
      <c r="AD329" s="27" t="s">
        <v>3646</v>
      </c>
    </row>
    <row r="330" spans="1:30" ht="14.25" x14ac:dyDescent="0.2">
      <c r="A330" s="178"/>
      <c r="B330" s="178"/>
      <c r="C330" s="26" t="s">
        <v>2501</v>
      </c>
      <c r="D330" s="26" t="s">
        <v>2502</v>
      </c>
      <c r="E330" s="26" t="s">
        <v>2500</v>
      </c>
      <c r="F330" s="26" t="s">
        <v>2503</v>
      </c>
      <c r="G330" s="26" t="s">
        <v>2504</v>
      </c>
      <c r="H330" s="26" t="s">
        <v>2505</v>
      </c>
      <c r="I330" s="27" t="s">
        <v>794</v>
      </c>
      <c r="J330" s="27" t="s">
        <v>3982</v>
      </c>
      <c r="K330" s="27" t="s">
        <v>3977</v>
      </c>
      <c r="L330" s="27" t="s">
        <v>3973</v>
      </c>
      <c r="M330" s="27" t="s">
        <v>794</v>
      </c>
      <c r="N330" s="27" t="s">
        <v>3972</v>
      </c>
      <c r="O330" s="27" t="s">
        <v>794</v>
      </c>
      <c r="P330" s="27" t="s">
        <v>794</v>
      </c>
      <c r="Q330" s="27" t="s">
        <v>3976</v>
      </c>
      <c r="R330" s="27" t="s">
        <v>3975</v>
      </c>
      <c r="S330" s="27" t="s">
        <v>3979</v>
      </c>
      <c r="T330" s="27" t="s">
        <v>3980</v>
      </c>
      <c r="U330" s="27" t="s">
        <v>794</v>
      </c>
      <c r="V330" s="27" t="s">
        <v>3978</v>
      </c>
      <c r="W330" s="27" t="s">
        <v>3981</v>
      </c>
      <c r="X330" s="27" t="s">
        <v>3974</v>
      </c>
      <c r="Y330" s="27" t="s">
        <v>2523</v>
      </c>
      <c r="Z330" s="27" t="s">
        <v>2970</v>
      </c>
      <c r="AA330" s="27" t="s">
        <v>794</v>
      </c>
      <c r="AB330" s="41" t="s">
        <v>3984</v>
      </c>
      <c r="AC330" s="27" t="s">
        <v>3971</v>
      </c>
      <c r="AD330" s="27" t="s">
        <v>3983</v>
      </c>
    </row>
    <row r="331" spans="1:30" ht="14.25" x14ac:dyDescent="0.2">
      <c r="A331" s="178"/>
      <c r="B331" s="178"/>
      <c r="C331" s="26" t="s">
        <v>2507</v>
      </c>
      <c r="D331" s="26" t="s">
        <v>2508</v>
      </c>
      <c r="E331" s="26" t="s">
        <v>2506</v>
      </c>
      <c r="F331" s="26" t="s">
        <v>2490</v>
      </c>
      <c r="G331" s="26" t="s">
        <v>2509</v>
      </c>
      <c r="H331" s="26" t="s">
        <v>2510</v>
      </c>
      <c r="I331" s="27" t="s">
        <v>3288</v>
      </c>
      <c r="J331" s="27" t="s">
        <v>794</v>
      </c>
      <c r="K331" s="27" t="s">
        <v>3292</v>
      </c>
      <c r="L331" s="27" t="s">
        <v>3287</v>
      </c>
      <c r="M331" s="27" t="s">
        <v>3293</v>
      </c>
      <c r="N331" s="27" t="s">
        <v>794</v>
      </c>
      <c r="O331" s="27" t="s">
        <v>3286</v>
      </c>
      <c r="P331" s="27" t="s">
        <v>3296</v>
      </c>
      <c r="Q331" s="27" t="s">
        <v>3291</v>
      </c>
      <c r="R331" s="27" t="s">
        <v>3290</v>
      </c>
      <c r="S331" s="27" t="s">
        <v>3295</v>
      </c>
      <c r="T331" s="27" t="s">
        <v>794</v>
      </c>
      <c r="U331" s="27" t="s">
        <v>3284</v>
      </c>
      <c r="V331" s="27" t="s">
        <v>3294</v>
      </c>
      <c r="W331" s="27" t="s">
        <v>3297</v>
      </c>
      <c r="X331" s="27" t="s">
        <v>3289</v>
      </c>
      <c r="Y331" s="27" t="s">
        <v>2511</v>
      </c>
      <c r="Z331" s="27" t="s">
        <v>2962</v>
      </c>
      <c r="AA331" s="27" t="s">
        <v>794</v>
      </c>
      <c r="AB331" s="41" t="s">
        <v>3299</v>
      </c>
      <c r="AC331" s="27" t="s">
        <v>3285</v>
      </c>
      <c r="AD331" s="27" t="s">
        <v>3298</v>
      </c>
    </row>
    <row r="332" spans="1:30" ht="14.25" x14ac:dyDescent="0.2">
      <c r="A332" s="178"/>
      <c r="B332" s="179"/>
      <c r="C332" s="45" t="s">
        <v>2514</v>
      </c>
      <c r="D332" s="45" t="s">
        <v>2513</v>
      </c>
      <c r="E332" s="45" t="s">
        <v>2512</v>
      </c>
      <c r="F332" s="45" t="s">
        <v>2492</v>
      </c>
      <c r="G332" s="45" t="s">
        <v>2515</v>
      </c>
      <c r="H332" s="45" t="s">
        <v>2516</v>
      </c>
      <c r="I332" s="33" t="s">
        <v>3930</v>
      </c>
      <c r="J332" s="33" t="s">
        <v>3939</v>
      </c>
      <c r="K332" s="33" t="s">
        <v>3934</v>
      </c>
      <c r="L332" s="33" t="s">
        <v>3928</v>
      </c>
      <c r="M332" s="33" t="s">
        <v>3935</v>
      </c>
      <c r="N332" s="33" t="s">
        <v>3926</v>
      </c>
      <c r="O332" s="33" t="s">
        <v>3927</v>
      </c>
      <c r="P332" s="33" t="s">
        <v>3937</v>
      </c>
      <c r="Q332" s="33" t="s">
        <v>3933</v>
      </c>
      <c r="R332" s="33" t="s">
        <v>3932</v>
      </c>
      <c r="S332" s="33" t="s">
        <v>794</v>
      </c>
      <c r="T332" s="33" t="s">
        <v>3936</v>
      </c>
      <c r="U332" s="33" t="s">
        <v>3924</v>
      </c>
      <c r="V332" s="33" t="s">
        <v>794</v>
      </c>
      <c r="W332" s="33" t="s">
        <v>3938</v>
      </c>
      <c r="X332" s="33" t="s">
        <v>3931</v>
      </c>
      <c r="Y332" s="33" t="s">
        <v>2517</v>
      </c>
      <c r="Z332" s="33" t="s">
        <v>2968</v>
      </c>
      <c r="AA332" s="33" t="s">
        <v>3929</v>
      </c>
      <c r="AB332" s="42" t="s">
        <v>3941</v>
      </c>
      <c r="AC332" s="33" t="s">
        <v>3925</v>
      </c>
      <c r="AD332" s="33" t="s">
        <v>3940</v>
      </c>
    </row>
    <row r="333" spans="1:30" ht="14.25" x14ac:dyDescent="0.2">
      <c r="A333" s="178"/>
      <c r="B333" s="177" t="s">
        <v>9327</v>
      </c>
      <c r="C333" s="35" t="s">
        <v>2646</v>
      </c>
      <c r="D333" s="35" t="s">
        <v>2457</v>
      </c>
      <c r="E333" s="35" t="s">
        <v>2455</v>
      </c>
      <c r="F333" s="35" t="s">
        <v>2456</v>
      </c>
      <c r="G333" s="35" t="s">
        <v>2647</v>
      </c>
      <c r="H333" s="35" t="s">
        <v>2649</v>
      </c>
      <c r="I333" s="36" t="s">
        <v>794</v>
      </c>
      <c r="J333" s="36" t="s">
        <v>3834</v>
      </c>
      <c r="K333" s="36" t="s">
        <v>3828</v>
      </c>
      <c r="L333" s="36" t="s">
        <v>794</v>
      </c>
      <c r="M333" s="36" t="s">
        <v>3829</v>
      </c>
      <c r="N333" s="36" t="s">
        <v>3825</v>
      </c>
      <c r="O333" s="36" t="s">
        <v>794</v>
      </c>
      <c r="P333" s="36" t="s">
        <v>3832</v>
      </c>
      <c r="Q333" s="36" t="s">
        <v>794</v>
      </c>
      <c r="R333" s="36" t="s">
        <v>794</v>
      </c>
      <c r="S333" s="36" t="s">
        <v>3831</v>
      </c>
      <c r="T333" s="36" t="s">
        <v>794</v>
      </c>
      <c r="U333" s="36" t="s">
        <v>794</v>
      </c>
      <c r="V333" s="36" t="s">
        <v>3830</v>
      </c>
      <c r="W333" s="36" t="s">
        <v>3833</v>
      </c>
      <c r="X333" s="36" t="s">
        <v>3827</v>
      </c>
      <c r="Y333" s="36" t="s">
        <v>2648</v>
      </c>
      <c r="Z333" s="36" t="s">
        <v>2951</v>
      </c>
      <c r="AA333" s="36" t="s">
        <v>3826</v>
      </c>
      <c r="AB333" s="40" t="s">
        <v>794</v>
      </c>
      <c r="AC333" s="36" t="s">
        <v>3824</v>
      </c>
      <c r="AD333" s="36" t="s">
        <v>3835</v>
      </c>
    </row>
    <row r="334" spans="1:30" ht="14.25" x14ac:dyDescent="0.2">
      <c r="A334" s="178"/>
      <c r="B334" s="178"/>
      <c r="C334" s="26" t="s">
        <v>2450</v>
      </c>
      <c r="D334" s="26" t="s">
        <v>2454</v>
      </c>
      <c r="E334" s="26" t="s">
        <v>2451</v>
      </c>
      <c r="F334" s="26" t="s">
        <v>2452</v>
      </c>
      <c r="G334" s="26" t="s">
        <v>2453</v>
      </c>
      <c r="H334" s="26"/>
      <c r="I334" s="27" t="s">
        <v>794</v>
      </c>
      <c r="J334" s="27" t="s">
        <v>794</v>
      </c>
      <c r="K334" s="27" t="s">
        <v>794</v>
      </c>
      <c r="L334" s="27" t="s">
        <v>794</v>
      </c>
      <c r="M334" s="27" t="s">
        <v>794</v>
      </c>
      <c r="N334" s="27" t="s">
        <v>794</v>
      </c>
      <c r="O334" s="27" t="s">
        <v>794</v>
      </c>
      <c r="P334" s="27" t="s">
        <v>794</v>
      </c>
      <c r="Q334" s="27" t="s">
        <v>794</v>
      </c>
      <c r="R334" s="27" t="s">
        <v>794</v>
      </c>
      <c r="S334" s="27" t="s">
        <v>794</v>
      </c>
      <c r="T334" s="27" t="s">
        <v>794</v>
      </c>
      <c r="U334" s="27" t="s">
        <v>794</v>
      </c>
      <c r="V334" s="27" t="s">
        <v>794</v>
      </c>
      <c r="W334" s="27" t="s">
        <v>794</v>
      </c>
      <c r="X334" s="27" t="s">
        <v>794</v>
      </c>
      <c r="Y334" s="27" t="s">
        <v>794</v>
      </c>
      <c r="Z334" s="27" t="s">
        <v>794</v>
      </c>
      <c r="AA334" s="27" t="s">
        <v>794</v>
      </c>
      <c r="AB334" s="41" t="s">
        <v>794</v>
      </c>
      <c r="AC334" s="27" t="s">
        <v>794</v>
      </c>
      <c r="AD334" s="27" t="s">
        <v>794</v>
      </c>
    </row>
    <row r="335" spans="1:30" ht="28.5" x14ac:dyDescent="0.2">
      <c r="A335" s="178"/>
      <c r="B335" s="178"/>
      <c r="C335" s="26" t="s">
        <v>2661</v>
      </c>
      <c r="D335" s="26" t="s">
        <v>2662</v>
      </c>
      <c r="E335" s="26" t="s">
        <v>2660</v>
      </c>
      <c r="F335" s="26" t="s">
        <v>2663</v>
      </c>
      <c r="G335" s="26" t="s">
        <v>2664</v>
      </c>
      <c r="H335" s="26" t="s">
        <v>2665</v>
      </c>
      <c r="I335" s="27" t="s">
        <v>4839</v>
      </c>
      <c r="J335" s="27" t="s">
        <v>794</v>
      </c>
      <c r="K335" s="27" t="s">
        <v>4843</v>
      </c>
      <c r="L335" s="27" t="s">
        <v>4838</v>
      </c>
      <c r="M335" s="27" t="s">
        <v>4844</v>
      </c>
      <c r="N335" s="27" t="s">
        <v>4836</v>
      </c>
      <c r="O335" s="27" t="s">
        <v>4837</v>
      </c>
      <c r="P335" s="27" t="s">
        <v>4848</v>
      </c>
      <c r="Q335" s="27" t="s">
        <v>4842</v>
      </c>
      <c r="R335" s="27" t="s">
        <v>4841</v>
      </c>
      <c r="S335" s="27" t="s">
        <v>4846</v>
      </c>
      <c r="T335" s="27" t="s">
        <v>4847</v>
      </c>
      <c r="U335" s="27" t="s">
        <v>4834</v>
      </c>
      <c r="V335" s="27" t="s">
        <v>4845</v>
      </c>
      <c r="W335" s="27" t="s">
        <v>4849</v>
      </c>
      <c r="X335" s="27" t="s">
        <v>4840</v>
      </c>
      <c r="Y335" s="27" t="s">
        <v>2666</v>
      </c>
      <c r="Z335" s="27" t="s">
        <v>2954</v>
      </c>
      <c r="AA335" s="27" t="s">
        <v>794</v>
      </c>
      <c r="AB335" s="41" t="s">
        <v>4851</v>
      </c>
      <c r="AC335" s="27" t="s">
        <v>4835</v>
      </c>
      <c r="AD335" s="27" t="s">
        <v>4850</v>
      </c>
    </row>
    <row r="336" spans="1:30" ht="14.25" x14ac:dyDescent="0.2">
      <c r="A336" s="178"/>
      <c r="B336" s="178"/>
      <c r="C336" s="26" t="s">
        <v>2644</v>
      </c>
      <c r="D336" s="26" t="s">
        <v>2645</v>
      </c>
      <c r="E336" s="26" t="s">
        <v>2643</v>
      </c>
      <c r="F336" s="26" t="s">
        <v>2624</v>
      </c>
      <c r="G336" s="26"/>
      <c r="H336" s="26"/>
      <c r="I336" s="27" t="s">
        <v>794</v>
      </c>
      <c r="J336" s="27" t="s">
        <v>794</v>
      </c>
      <c r="K336" s="27" t="s">
        <v>794</v>
      </c>
      <c r="L336" s="27" t="s">
        <v>794</v>
      </c>
      <c r="M336" s="27" t="s">
        <v>794</v>
      </c>
      <c r="N336" s="27" t="s">
        <v>794</v>
      </c>
      <c r="O336" s="27" t="s">
        <v>794</v>
      </c>
      <c r="P336" s="27" t="s">
        <v>794</v>
      </c>
      <c r="Q336" s="27" t="s">
        <v>794</v>
      </c>
      <c r="R336" s="27" t="s">
        <v>794</v>
      </c>
      <c r="S336" s="27" t="s">
        <v>794</v>
      </c>
      <c r="T336" s="27" t="s">
        <v>794</v>
      </c>
      <c r="U336" s="27" t="s">
        <v>794</v>
      </c>
      <c r="V336" s="27" t="s">
        <v>794</v>
      </c>
      <c r="W336" s="27" t="s">
        <v>794</v>
      </c>
      <c r="X336" s="27" t="s">
        <v>794</v>
      </c>
      <c r="Y336" s="27" t="s">
        <v>794</v>
      </c>
      <c r="Z336" s="27" t="s">
        <v>794</v>
      </c>
      <c r="AA336" s="27" t="s">
        <v>794</v>
      </c>
      <c r="AB336" s="41" t="s">
        <v>794</v>
      </c>
      <c r="AC336" s="27" t="s">
        <v>794</v>
      </c>
      <c r="AD336" s="27" t="s">
        <v>794</v>
      </c>
    </row>
    <row r="337" spans="1:30" ht="14.25" x14ac:dyDescent="0.2">
      <c r="A337" s="178"/>
      <c r="B337" s="178"/>
      <c r="C337" s="26" t="s">
        <v>2627</v>
      </c>
      <c r="D337" s="26" t="s">
        <v>2628</v>
      </c>
      <c r="E337" s="26" t="s">
        <v>2626</v>
      </c>
      <c r="F337" s="26" t="s">
        <v>2621</v>
      </c>
      <c r="G337" s="26" t="s">
        <v>2629</v>
      </c>
      <c r="H337" s="26"/>
      <c r="I337" s="27" t="s">
        <v>794</v>
      </c>
      <c r="J337" s="27" t="s">
        <v>794</v>
      </c>
      <c r="K337" s="27" t="s">
        <v>794</v>
      </c>
      <c r="L337" s="27" t="s">
        <v>794</v>
      </c>
      <c r="M337" s="27" t="s">
        <v>794</v>
      </c>
      <c r="N337" s="27" t="s">
        <v>794</v>
      </c>
      <c r="O337" s="27" t="s">
        <v>794</v>
      </c>
      <c r="P337" s="27" t="s">
        <v>794</v>
      </c>
      <c r="Q337" s="27" t="s">
        <v>794</v>
      </c>
      <c r="R337" s="27" t="s">
        <v>794</v>
      </c>
      <c r="S337" s="27" t="s">
        <v>794</v>
      </c>
      <c r="T337" s="27" t="s">
        <v>794</v>
      </c>
      <c r="U337" s="27" t="s">
        <v>794</v>
      </c>
      <c r="V337" s="27" t="s">
        <v>794</v>
      </c>
      <c r="W337" s="27" t="s">
        <v>794</v>
      </c>
      <c r="X337" s="27" t="s">
        <v>794</v>
      </c>
      <c r="Y337" s="27" t="s">
        <v>794</v>
      </c>
      <c r="Z337" s="27" t="s">
        <v>794</v>
      </c>
      <c r="AA337" s="27" t="s">
        <v>794</v>
      </c>
      <c r="AB337" s="41" t="s">
        <v>794</v>
      </c>
      <c r="AC337" s="27" t="s">
        <v>794</v>
      </c>
      <c r="AD337" s="27" t="s">
        <v>794</v>
      </c>
    </row>
    <row r="338" spans="1:30" ht="14.25" x14ac:dyDescent="0.2">
      <c r="A338" s="178"/>
      <c r="B338" s="178"/>
      <c r="C338" s="26" t="s">
        <v>2632</v>
      </c>
      <c r="D338" s="26" t="s">
        <v>2633</v>
      </c>
      <c r="E338" s="26" t="s">
        <v>2630</v>
      </c>
      <c r="F338" s="26" t="s">
        <v>2631</v>
      </c>
      <c r="G338" s="26" t="s">
        <v>2629</v>
      </c>
      <c r="H338" s="26"/>
      <c r="I338" s="27" t="s">
        <v>794</v>
      </c>
      <c r="J338" s="27" t="s">
        <v>794</v>
      </c>
      <c r="K338" s="27" t="s">
        <v>794</v>
      </c>
      <c r="L338" s="27" t="s">
        <v>794</v>
      </c>
      <c r="M338" s="27" t="s">
        <v>794</v>
      </c>
      <c r="N338" s="27" t="s">
        <v>794</v>
      </c>
      <c r="O338" s="27" t="s">
        <v>794</v>
      </c>
      <c r="P338" s="27" t="s">
        <v>794</v>
      </c>
      <c r="Q338" s="27" t="s">
        <v>794</v>
      </c>
      <c r="R338" s="27" t="s">
        <v>794</v>
      </c>
      <c r="S338" s="27" t="s">
        <v>794</v>
      </c>
      <c r="T338" s="27" t="s">
        <v>794</v>
      </c>
      <c r="U338" s="27" t="s">
        <v>794</v>
      </c>
      <c r="V338" s="27" t="s">
        <v>794</v>
      </c>
      <c r="W338" s="27" t="s">
        <v>794</v>
      </c>
      <c r="X338" s="27" t="s">
        <v>794</v>
      </c>
      <c r="Y338" s="27" t="s">
        <v>794</v>
      </c>
      <c r="Z338" s="27" t="s">
        <v>794</v>
      </c>
      <c r="AA338" s="27" t="s">
        <v>794</v>
      </c>
      <c r="AB338" s="41" t="s">
        <v>794</v>
      </c>
      <c r="AC338" s="27" t="s">
        <v>794</v>
      </c>
      <c r="AD338" s="27" t="s">
        <v>794</v>
      </c>
    </row>
    <row r="339" spans="1:30" ht="14.25" x14ac:dyDescent="0.2">
      <c r="A339" s="178"/>
      <c r="B339" s="178"/>
      <c r="C339" s="26" t="s">
        <v>2466</v>
      </c>
      <c r="D339" s="26" t="s">
        <v>2470</v>
      </c>
      <c r="E339" s="26" t="s">
        <v>2467</v>
      </c>
      <c r="F339" s="26" t="s">
        <v>2468</v>
      </c>
      <c r="G339" s="26" t="s">
        <v>2469</v>
      </c>
      <c r="H339" s="26"/>
      <c r="I339" s="27" t="s">
        <v>794</v>
      </c>
      <c r="J339" s="27" t="s">
        <v>794</v>
      </c>
      <c r="K339" s="27" t="s">
        <v>794</v>
      </c>
      <c r="L339" s="27" t="s">
        <v>794</v>
      </c>
      <c r="M339" s="27" t="s">
        <v>794</v>
      </c>
      <c r="N339" s="27" t="s">
        <v>794</v>
      </c>
      <c r="O339" s="27" t="s">
        <v>794</v>
      </c>
      <c r="P339" s="27" t="s">
        <v>794</v>
      </c>
      <c r="Q339" s="27" t="s">
        <v>794</v>
      </c>
      <c r="R339" s="27" t="s">
        <v>794</v>
      </c>
      <c r="S339" s="27" t="s">
        <v>794</v>
      </c>
      <c r="T339" s="27" t="s">
        <v>794</v>
      </c>
      <c r="U339" s="27" t="s">
        <v>794</v>
      </c>
      <c r="V339" s="27" t="s">
        <v>794</v>
      </c>
      <c r="W339" s="27" t="s">
        <v>794</v>
      </c>
      <c r="X339" s="27" t="s">
        <v>794</v>
      </c>
      <c r="Y339" s="27" t="s">
        <v>794</v>
      </c>
      <c r="Z339" s="27" t="s">
        <v>794</v>
      </c>
      <c r="AA339" s="27" t="s">
        <v>794</v>
      </c>
      <c r="AB339" s="41" t="s">
        <v>794</v>
      </c>
      <c r="AC339" s="27" t="s">
        <v>794</v>
      </c>
      <c r="AD339" s="27" t="s">
        <v>794</v>
      </c>
    </row>
    <row r="340" spans="1:30" ht="14.25" x14ac:dyDescent="0.2">
      <c r="A340" s="178"/>
      <c r="B340" s="178"/>
      <c r="C340" s="26" t="s">
        <v>2635</v>
      </c>
      <c r="D340" s="26" t="s">
        <v>2636</v>
      </c>
      <c r="E340" s="26" t="s">
        <v>2634</v>
      </c>
      <c r="F340" s="26" t="s">
        <v>2622</v>
      </c>
      <c r="G340" s="26"/>
      <c r="H340" s="26"/>
      <c r="I340" s="27" t="s">
        <v>794</v>
      </c>
      <c r="J340" s="27" t="s">
        <v>794</v>
      </c>
      <c r="K340" s="27" t="s">
        <v>794</v>
      </c>
      <c r="L340" s="27" t="s">
        <v>794</v>
      </c>
      <c r="M340" s="27" t="s">
        <v>794</v>
      </c>
      <c r="N340" s="27" t="s">
        <v>794</v>
      </c>
      <c r="O340" s="27" t="s">
        <v>794</v>
      </c>
      <c r="P340" s="27" t="s">
        <v>794</v>
      </c>
      <c r="Q340" s="27" t="s">
        <v>794</v>
      </c>
      <c r="R340" s="27" t="s">
        <v>794</v>
      </c>
      <c r="S340" s="27" t="s">
        <v>794</v>
      </c>
      <c r="T340" s="27" t="s">
        <v>794</v>
      </c>
      <c r="U340" s="27" t="s">
        <v>794</v>
      </c>
      <c r="V340" s="27" t="s">
        <v>794</v>
      </c>
      <c r="W340" s="27" t="s">
        <v>794</v>
      </c>
      <c r="X340" s="27" t="s">
        <v>794</v>
      </c>
      <c r="Y340" s="27" t="s">
        <v>794</v>
      </c>
      <c r="Z340" s="27" t="s">
        <v>794</v>
      </c>
      <c r="AA340" s="27" t="s">
        <v>794</v>
      </c>
      <c r="AB340" s="41" t="s">
        <v>794</v>
      </c>
      <c r="AC340" s="27" t="s">
        <v>794</v>
      </c>
      <c r="AD340" s="27" t="s">
        <v>794</v>
      </c>
    </row>
    <row r="341" spans="1:30" ht="14.25" x14ac:dyDescent="0.2">
      <c r="A341" s="178"/>
      <c r="B341" s="178"/>
      <c r="C341" s="26" t="s">
        <v>2637</v>
      </c>
      <c r="D341" s="26" t="s">
        <v>2638</v>
      </c>
      <c r="E341" s="26" t="s">
        <v>2639</v>
      </c>
      <c r="F341" s="26" t="s">
        <v>2623</v>
      </c>
      <c r="G341" s="26" t="s">
        <v>2629</v>
      </c>
      <c r="H341" s="26"/>
      <c r="I341" s="27" t="s">
        <v>794</v>
      </c>
      <c r="J341" s="27" t="s">
        <v>794</v>
      </c>
      <c r="K341" s="27" t="s">
        <v>794</v>
      </c>
      <c r="L341" s="27" t="s">
        <v>794</v>
      </c>
      <c r="M341" s="27" t="s">
        <v>794</v>
      </c>
      <c r="N341" s="27" t="s">
        <v>794</v>
      </c>
      <c r="O341" s="27" t="s">
        <v>794</v>
      </c>
      <c r="P341" s="27" t="s">
        <v>794</v>
      </c>
      <c r="Q341" s="27" t="s">
        <v>794</v>
      </c>
      <c r="R341" s="27" t="s">
        <v>794</v>
      </c>
      <c r="S341" s="27" t="s">
        <v>794</v>
      </c>
      <c r="T341" s="27" t="s">
        <v>794</v>
      </c>
      <c r="U341" s="27" t="s">
        <v>794</v>
      </c>
      <c r="V341" s="27" t="s">
        <v>794</v>
      </c>
      <c r="W341" s="27" t="s">
        <v>794</v>
      </c>
      <c r="X341" s="27" t="s">
        <v>794</v>
      </c>
      <c r="Y341" s="27" t="s">
        <v>794</v>
      </c>
      <c r="Z341" s="27" t="s">
        <v>794</v>
      </c>
      <c r="AA341" s="27" t="s">
        <v>794</v>
      </c>
      <c r="AB341" s="41" t="s">
        <v>794</v>
      </c>
      <c r="AC341" s="27" t="s">
        <v>794</v>
      </c>
      <c r="AD341" s="27" t="s">
        <v>794</v>
      </c>
    </row>
    <row r="342" spans="1:30" ht="14.25" x14ac:dyDescent="0.2">
      <c r="A342" s="178"/>
      <c r="B342" s="178"/>
      <c r="C342" s="26" t="s">
        <v>2640</v>
      </c>
      <c r="D342" s="26" t="s">
        <v>2638</v>
      </c>
      <c r="E342" s="26" t="s">
        <v>2641</v>
      </c>
      <c r="F342" s="26" t="s">
        <v>2623</v>
      </c>
      <c r="G342" s="26" t="s">
        <v>2642</v>
      </c>
      <c r="H342" s="26"/>
      <c r="I342" s="27" t="s">
        <v>794</v>
      </c>
      <c r="J342" s="27" t="s">
        <v>794</v>
      </c>
      <c r="K342" s="27" t="s">
        <v>794</v>
      </c>
      <c r="L342" s="27" t="s">
        <v>794</v>
      </c>
      <c r="M342" s="27" t="s">
        <v>794</v>
      </c>
      <c r="N342" s="27" t="s">
        <v>794</v>
      </c>
      <c r="O342" s="27" t="s">
        <v>794</v>
      </c>
      <c r="P342" s="27" t="s">
        <v>794</v>
      </c>
      <c r="Q342" s="27" t="s">
        <v>794</v>
      </c>
      <c r="R342" s="27" t="s">
        <v>794</v>
      </c>
      <c r="S342" s="27" t="s">
        <v>794</v>
      </c>
      <c r="T342" s="27" t="s">
        <v>794</v>
      </c>
      <c r="U342" s="27" t="s">
        <v>794</v>
      </c>
      <c r="V342" s="27" t="s">
        <v>794</v>
      </c>
      <c r="W342" s="27" t="s">
        <v>794</v>
      </c>
      <c r="X342" s="27" t="s">
        <v>794</v>
      </c>
      <c r="Y342" s="27" t="s">
        <v>794</v>
      </c>
      <c r="Z342" s="27" t="s">
        <v>794</v>
      </c>
      <c r="AA342" s="27" t="s">
        <v>794</v>
      </c>
      <c r="AB342" s="41" t="s">
        <v>794</v>
      </c>
      <c r="AC342" s="27" t="s">
        <v>794</v>
      </c>
      <c r="AD342" s="27" t="s">
        <v>794</v>
      </c>
    </row>
    <row r="343" spans="1:30" ht="14.25" x14ac:dyDescent="0.2">
      <c r="A343" s="178"/>
      <c r="B343" s="178"/>
      <c r="C343" s="26" t="s">
        <v>2651</v>
      </c>
      <c r="D343" s="26" t="s">
        <v>2652</v>
      </c>
      <c r="E343" s="26" t="s">
        <v>2650</v>
      </c>
      <c r="F343" s="26" t="s">
        <v>2625</v>
      </c>
      <c r="G343" s="26" t="s">
        <v>2653</v>
      </c>
      <c r="H343" s="26"/>
      <c r="I343" s="27" t="s">
        <v>794</v>
      </c>
      <c r="J343" s="27" t="s">
        <v>794</v>
      </c>
      <c r="K343" s="27" t="s">
        <v>794</v>
      </c>
      <c r="L343" s="27" t="s">
        <v>794</v>
      </c>
      <c r="M343" s="27" t="s">
        <v>794</v>
      </c>
      <c r="N343" s="27" t="s">
        <v>794</v>
      </c>
      <c r="O343" s="27" t="s">
        <v>794</v>
      </c>
      <c r="P343" s="27" t="s">
        <v>794</v>
      </c>
      <c r="Q343" s="27" t="s">
        <v>794</v>
      </c>
      <c r="R343" s="27" t="s">
        <v>794</v>
      </c>
      <c r="S343" s="27" t="s">
        <v>794</v>
      </c>
      <c r="T343" s="27" t="s">
        <v>794</v>
      </c>
      <c r="U343" s="27" t="s">
        <v>794</v>
      </c>
      <c r="V343" s="27" t="s">
        <v>794</v>
      </c>
      <c r="W343" s="27" t="s">
        <v>794</v>
      </c>
      <c r="X343" s="27" t="s">
        <v>794</v>
      </c>
      <c r="Y343" s="27" t="s">
        <v>794</v>
      </c>
      <c r="Z343" s="27" t="s">
        <v>794</v>
      </c>
      <c r="AA343" s="27" t="s">
        <v>794</v>
      </c>
      <c r="AB343" s="41" t="s">
        <v>794</v>
      </c>
      <c r="AC343" s="27" t="s">
        <v>794</v>
      </c>
      <c r="AD343" s="27" t="s">
        <v>794</v>
      </c>
    </row>
    <row r="344" spans="1:30" ht="28.5" x14ac:dyDescent="0.2">
      <c r="A344" s="178"/>
      <c r="B344" s="179"/>
      <c r="C344" s="45" t="s">
        <v>2656</v>
      </c>
      <c r="D344" s="45" t="s">
        <v>2655</v>
      </c>
      <c r="E344" s="45" t="s">
        <v>2654</v>
      </c>
      <c r="F344" s="45" t="s">
        <v>2458</v>
      </c>
      <c r="G344" s="45" t="s">
        <v>2657</v>
      </c>
      <c r="H344" s="45" t="s">
        <v>2658</v>
      </c>
      <c r="I344" s="33" t="s">
        <v>4254</v>
      </c>
      <c r="J344" s="33" t="s">
        <v>4265</v>
      </c>
      <c r="K344" s="33" t="s">
        <v>4258</v>
      </c>
      <c r="L344" s="33" t="s">
        <v>4252</v>
      </c>
      <c r="M344" s="33" t="s">
        <v>4259</v>
      </c>
      <c r="N344" s="33" t="s">
        <v>4250</v>
      </c>
      <c r="O344" s="33" t="s">
        <v>4251</v>
      </c>
      <c r="P344" s="33" t="s">
        <v>4263</v>
      </c>
      <c r="Q344" s="33" t="s">
        <v>4257</v>
      </c>
      <c r="R344" s="33" t="s">
        <v>4256</v>
      </c>
      <c r="S344" s="33" t="s">
        <v>4261</v>
      </c>
      <c r="T344" s="33" t="s">
        <v>4262</v>
      </c>
      <c r="U344" s="33" t="s">
        <v>4248</v>
      </c>
      <c r="V344" s="33" t="s">
        <v>4260</v>
      </c>
      <c r="W344" s="33" t="s">
        <v>4264</v>
      </c>
      <c r="X344" s="33" t="s">
        <v>4255</v>
      </c>
      <c r="Y344" s="33" t="s">
        <v>2659</v>
      </c>
      <c r="Z344" s="33" t="s">
        <v>2971</v>
      </c>
      <c r="AA344" s="33" t="s">
        <v>4253</v>
      </c>
      <c r="AB344" s="42" t="s">
        <v>4267</v>
      </c>
      <c r="AC344" s="33" t="s">
        <v>4249</v>
      </c>
      <c r="AD344" s="33" t="s">
        <v>4266</v>
      </c>
    </row>
    <row r="345" spans="1:30" ht="28.5" x14ac:dyDescent="0.2">
      <c r="A345" s="178"/>
      <c r="B345" s="177" t="s">
        <v>9328</v>
      </c>
      <c r="C345" s="35" t="s">
        <v>26</v>
      </c>
      <c r="D345" s="35" t="s">
        <v>24</v>
      </c>
      <c r="E345" s="35" t="s">
        <v>25</v>
      </c>
      <c r="F345" s="35" t="s">
        <v>27</v>
      </c>
      <c r="G345" s="35" t="s">
        <v>855</v>
      </c>
      <c r="H345" s="35" t="s">
        <v>9209</v>
      </c>
      <c r="I345" s="36" t="s">
        <v>9215</v>
      </c>
      <c r="J345" s="36" t="s">
        <v>9226</v>
      </c>
      <c r="K345" s="36" t="s">
        <v>9219</v>
      </c>
      <c r="L345" s="36" t="s">
        <v>9213</v>
      </c>
      <c r="M345" s="36" t="s">
        <v>9220</v>
      </c>
      <c r="N345" s="36" t="s">
        <v>9211</v>
      </c>
      <c r="O345" s="36" t="s">
        <v>9212</v>
      </c>
      <c r="P345" s="36" t="s">
        <v>9224</v>
      </c>
      <c r="Q345" s="36" t="s">
        <v>9218</v>
      </c>
      <c r="R345" s="36" t="s">
        <v>9217</v>
      </c>
      <c r="S345" s="36" t="s">
        <v>9222</v>
      </c>
      <c r="T345" s="36" t="s">
        <v>9223</v>
      </c>
      <c r="U345" s="36" t="s">
        <v>794</v>
      </c>
      <c r="V345" s="36" t="s">
        <v>9221</v>
      </c>
      <c r="W345" s="36" t="s">
        <v>9225</v>
      </c>
      <c r="X345" s="36" t="s">
        <v>9216</v>
      </c>
      <c r="Y345" s="36" t="s">
        <v>856</v>
      </c>
      <c r="Z345" s="36" t="s">
        <v>794</v>
      </c>
      <c r="AA345" s="36" t="s">
        <v>9214</v>
      </c>
      <c r="AB345" s="40" t="s">
        <v>9228</v>
      </c>
      <c r="AC345" s="36" t="s">
        <v>9210</v>
      </c>
      <c r="AD345" s="36" t="s">
        <v>9227</v>
      </c>
    </row>
    <row r="346" spans="1:30" ht="14.25" x14ac:dyDescent="0.2">
      <c r="A346" s="178"/>
      <c r="B346" s="178"/>
      <c r="C346" s="26" t="s">
        <v>2478</v>
      </c>
      <c r="D346" s="26" t="s">
        <v>2487</v>
      </c>
      <c r="E346" s="26" t="s">
        <v>2479</v>
      </c>
      <c r="F346" s="26" t="s">
        <v>2480</v>
      </c>
      <c r="G346" s="26" t="s">
        <v>2481</v>
      </c>
      <c r="H346" s="26" t="s">
        <v>2615</v>
      </c>
      <c r="I346" s="27" t="s">
        <v>4582</v>
      </c>
      <c r="J346" s="27" t="s">
        <v>4592</v>
      </c>
      <c r="K346" s="27" t="s">
        <v>4586</v>
      </c>
      <c r="L346" s="27" t="s">
        <v>4580</v>
      </c>
      <c r="M346" s="27" t="s">
        <v>4587</v>
      </c>
      <c r="N346" s="27" t="s">
        <v>4578</v>
      </c>
      <c r="O346" s="27" t="s">
        <v>4579</v>
      </c>
      <c r="P346" s="27" t="s">
        <v>4590</v>
      </c>
      <c r="Q346" s="27" t="s">
        <v>4585</v>
      </c>
      <c r="R346" s="27" t="s">
        <v>4584</v>
      </c>
      <c r="S346" s="27" t="s">
        <v>794</v>
      </c>
      <c r="T346" s="27" t="s">
        <v>4589</v>
      </c>
      <c r="U346" s="27" t="s">
        <v>794</v>
      </c>
      <c r="V346" s="27" t="s">
        <v>4588</v>
      </c>
      <c r="W346" s="27" t="s">
        <v>4591</v>
      </c>
      <c r="X346" s="27" t="s">
        <v>4583</v>
      </c>
      <c r="Y346" s="27" t="s">
        <v>2616</v>
      </c>
      <c r="Z346" s="27" t="s">
        <v>2974</v>
      </c>
      <c r="AA346" s="27" t="s">
        <v>4581</v>
      </c>
      <c r="AB346" s="41" t="s">
        <v>4594</v>
      </c>
      <c r="AC346" s="27" t="s">
        <v>4577</v>
      </c>
      <c r="AD346" s="27" t="s">
        <v>4593</v>
      </c>
    </row>
    <row r="347" spans="1:30" ht="14.25" x14ac:dyDescent="0.2">
      <c r="A347" s="178"/>
      <c r="B347" s="178"/>
      <c r="C347" s="26" t="s">
        <v>2482</v>
      </c>
      <c r="D347" s="26" t="s">
        <v>2488</v>
      </c>
      <c r="E347" s="26" t="s">
        <v>2483</v>
      </c>
      <c r="F347" s="26" t="s">
        <v>2484</v>
      </c>
      <c r="G347" s="26" t="s">
        <v>2485</v>
      </c>
      <c r="H347" s="26" t="s">
        <v>2510</v>
      </c>
      <c r="I347" s="27" t="s">
        <v>3252</v>
      </c>
      <c r="J347" s="27" t="s">
        <v>3262</v>
      </c>
      <c r="K347" s="27" t="s">
        <v>3256</v>
      </c>
      <c r="L347" s="27" t="s">
        <v>794</v>
      </c>
      <c r="M347" s="27" t="s">
        <v>794</v>
      </c>
      <c r="N347" s="27" t="s">
        <v>3250</v>
      </c>
      <c r="O347" s="27" t="s">
        <v>3251</v>
      </c>
      <c r="P347" s="27" t="s">
        <v>3260</v>
      </c>
      <c r="Q347" s="27" t="s">
        <v>3255</v>
      </c>
      <c r="R347" s="27" t="s">
        <v>3254</v>
      </c>
      <c r="S347" s="27" t="s">
        <v>3258</v>
      </c>
      <c r="T347" s="27" t="s">
        <v>3259</v>
      </c>
      <c r="U347" s="27" t="s">
        <v>3248</v>
      </c>
      <c r="V347" s="27" t="s">
        <v>3257</v>
      </c>
      <c r="W347" s="27" t="s">
        <v>3261</v>
      </c>
      <c r="X347" s="27" t="s">
        <v>3253</v>
      </c>
      <c r="Y347" s="27" t="s">
        <v>2617</v>
      </c>
      <c r="Z347" s="27" t="s">
        <v>2961</v>
      </c>
      <c r="AA347" s="27" t="s">
        <v>794</v>
      </c>
      <c r="AB347" s="41" t="s">
        <v>794</v>
      </c>
      <c r="AC347" s="27" t="s">
        <v>3249</v>
      </c>
      <c r="AD347" s="27" t="s">
        <v>3263</v>
      </c>
    </row>
    <row r="348" spans="1:30" ht="14.25" x14ac:dyDescent="0.2">
      <c r="A348" s="178"/>
      <c r="B348" s="178"/>
      <c r="C348" s="26" t="s">
        <v>2591</v>
      </c>
      <c r="D348" s="26" t="s">
        <v>2590</v>
      </c>
      <c r="E348" s="26" t="s">
        <v>2471</v>
      </c>
      <c r="F348" s="26" t="s">
        <v>2589</v>
      </c>
      <c r="G348" s="26" t="s">
        <v>2472</v>
      </c>
      <c r="H348" s="26" t="s">
        <v>2592</v>
      </c>
      <c r="I348" s="27" t="s">
        <v>3154</v>
      </c>
      <c r="J348" s="27" t="s">
        <v>794</v>
      </c>
      <c r="K348" s="27" t="s">
        <v>3158</v>
      </c>
      <c r="L348" s="27" t="s">
        <v>3152</v>
      </c>
      <c r="M348" s="27" t="s">
        <v>3159</v>
      </c>
      <c r="N348" s="27" t="s">
        <v>794</v>
      </c>
      <c r="O348" s="27" t="s">
        <v>3151</v>
      </c>
      <c r="P348" s="27" t="s">
        <v>3163</v>
      </c>
      <c r="Q348" s="27" t="s">
        <v>3157</v>
      </c>
      <c r="R348" s="27" t="s">
        <v>3156</v>
      </c>
      <c r="S348" s="27" t="s">
        <v>3161</v>
      </c>
      <c r="T348" s="27" t="s">
        <v>3162</v>
      </c>
      <c r="U348" s="27" t="s">
        <v>3149</v>
      </c>
      <c r="V348" s="27" t="s">
        <v>3160</v>
      </c>
      <c r="W348" s="27" t="s">
        <v>3164</v>
      </c>
      <c r="X348" s="27" t="s">
        <v>3155</v>
      </c>
      <c r="Y348" s="27" t="s">
        <v>2593</v>
      </c>
      <c r="Z348" s="27" t="s">
        <v>2960</v>
      </c>
      <c r="AA348" s="27" t="s">
        <v>3153</v>
      </c>
      <c r="AB348" s="41" t="s">
        <v>3166</v>
      </c>
      <c r="AC348" s="27" t="s">
        <v>3150</v>
      </c>
      <c r="AD348" s="27" t="s">
        <v>3165</v>
      </c>
    </row>
    <row r="349" spans="1:30" ht="14.25" x14ac:dyDescent="0.2">
      <c r="A349" s="178"/>
      <c r="B349" s="178"/>
      <c r="C349" s="26" t="s">
        <v>2619</v>
      </c>
      <c r="D349" s="26" t="s">
        <v>2620</v>
      </c>
      <c r="E349" s="26" t="s">
        <v>2618</v>
      </c>
      <c r="F349" s="26" t="s">
        <v>2588</v>
      </c>
      <c r="G349" s="26" t="s">
        <v>2521</v>
      </c>
      <c r="H349" s="26" t="s">
        <v>1808</v>
      </c>
      <c r="I349" s="27" t="s">
        <v>4392</v>
      </c>
      <c r="J349" s="27" t="s">
        <v>4400</v>
      </c>
      <c r="K349" s="27" t="s">
        <v>4396</v>
      </c>
      <c r="L349" s="27" t="s">
        <v>4390</v>
      </c>
      <c r="M349" s="27" t="s">
        <v>4397</v>
      </c>
      <c r="N349" s="27" t="s">
        <v>4388</v>
      </c>
      <c r="O349" s="27" t="s">
        <v>4389</v>
      </c>
      <c r="P349" s="27" t="s">
        <v>4399</v>
      </c>
      <c r="Q349" s="27" t="s">
        <v>4395</v>
      </c>
      <c r="R349" s="27" t="s">
        <v>4394</v>
      </c>
      <c r="S349" s="27" t="s">
        <v>794</v>
      </c>
      <c r="T349" s="27" t="s">
        <v>794</v>
      </c>
      <c r="U349" s="27" t="s">
        <v>4386</v>
      </c>
      <c r="V349" s="27" t="s">
        <v>4398</v>
      </c>
      <c r="W349" s="27" t="s">
        <v>794</v>
      </c>
      <c r="X349" s="27" t="s">
        <v>4393</v>
      </c>
      <c r="Y349" s="27" t="s">
        <v>794</v>
      </c>
      <c r="Z349" s="27" t="s">
        <v>794</v>
      </c>
      <c r="AA349" s="27" t="s">
        <v>4391</v>
      </c>
      <c r="AB349" s="41" t="s">
        <v>794</v>
      </c>
      <c r="AC349" s="27" t="s">
        <v>4387</v>
      </c>
      <c r="AD349" s="27" t="s">
        <v>4401</v>
      </c>
    </row>
    <row r="350" spans="1:30" ht="14.25" x14ac:dyDescent="0.2">
      <c r="A350" s="178"/>
      <c r="B350" s="178"/>
      <c r="C350" s="26" t="s">
        <v>2605</v>
      </c>
      <c r="D350" s="26" t="s">
        <v>2606</v>
      </c>
      <c r="E350" s="26" t="s">
        <v>2604</v>
      </c>
      <c r="F350" s="26" t="s">
        <v>2600</v>
      </c>
      <c r="G350" s="26"/>
      <c r="H350" s="26"/>
      <c r="I350" s="27" t="s">
        <v>794</v>
      </c>
      <c r="J350" s="27" t="s">
        <v>794</v>
      </c>
      <c r="K350" s="27" t="s">
        <v>3947</v>
      </c>
      <c r="L350" s="27" t="s">
        <v>794</v>
      </c>
      <c r="M350" s="27" t="s">
        <v>3948</v>
      </c>
      <c r="N350" s="27" t="s">
        <v>3943</v>
      </c>
      <c r="O350" s="27" t="s">
        <v>3944</v>
      </c>
      <c r="P350" s="27" t="s">
        <v>794</v>
      </c>
      <c r="Q350" s="27" t="s">
        <v>794</v>
      </c>
      <c r="R350" s="27" t="s">
        <v>794</v>
      </c>
      <c r="S350" s="27" t="s">
        <v>794</v>
      </c>
      <c r="T350" s="27" t="s">
        <v>794</v>
      </c>
      <c r="U350" s="27" t="s">
        <v>794</v>
      </c>
      <c r="V350" s="27" t="s">
        <v>794</v>
      </c>
      <c r="W350" s="27" t="s">
        <v>3949</v>
      </c>
      <c r="X350" s="27" t="s">
        <v>3946</v>
      </c>
      <c r="Y350" s="27" t="s">
        <v>2607</v>
      </c>
      <c r="Z350" s="27" t="s">
        <v>2969</v>
      </c>
      <c r="AA350" s="27" t="s">
        <v>3945</v>
      </c>
      <c r="AB350" s="41" t="s">
        <v>3950</v>
      </c>
      <c r="AC350" s="27" t="s">
        <v>3942</v>
      </c>
      <c r="AD350" s="27" t="s">
        <v>794</v>
      </c>
    </row>
    <row r="351" spans="1:30" ht="14.25" x14ac:dyDescent="0.2">
      <c r="A351" s="178"/>
      <c r="B351" s="178"/>
      <c r="C351" s="26" t="s">
        <v>2601</v>
      </c>
      <c r="D351" s="26" t="s">
        <v>2486</v>
      </c>
      <c r="E351" s="26" t="s">
        <v>2459</v>
      </c>
      <c r="F351" s="26" t="s">
        <v>2460</v>
      </c>
      <c r="G351" s="26" t="s">
        <v>2461</v>
      </c>
      <c r="H351" s="26" t="s">
        <v>2602</v>
      </c>
      <c r="I351" s="27" t="s">
        <v>3873</v>
      </c>
      <c r="J351" s="27" t="s">
        <v>3883</v>
      </c>
      <c r="K351" s="27" t="s">
        <v>3877</v>
      </c>
      <c r="L351" s="27" t="s">
        <v>3871</v>
      </c>
      <c r="M351" s="27" t="s">
        <v>3878</v>
      </c>
      <c r="N351" s="27" t="s">
        <v>3869</v>
      </c>
      <c r="O351" s="27" t="s">
        <v>3870</v>
      </c>
      <c r="P351" s="27" t="s">
        <v>794</v>
      </c>
      <c r="Q351" s="27" t="s">
        <v>3876</v>
      </c>
      <c r="R351" s="27" t="s">
        <v>3875</v>
      </c>
      <c r="S351" s="27" t="s">
        <v>3880</v>
      </c>
      <c r="T351" s="27" t="s">
        <v>3881</v>
      </c>
      <c r="U351" s="27" t="s">
        <v>794</v>
      </c>
      <c r="V351" s="27" t="s">
        <v>3879</v>
      </c>
      <c r="W351" s="27" t="s">
        <v>3882</v>
      </c>
      <c r="X351" s="27" t="s">
        <v>3874</v>
      </c>
      <c r="Y351" s="27" t="s">
        <v>2603</v>
      </c>
      <c r="Z351" s="27" t="s">
        <v>2966</v>
      </c>
      <c r="AA351" s="27" t="s">
        <v>3872</v>
      </c>
      <c r="AB351" s="41" t="s">
        <v>3885</v>
      </c>
      <c r="AC351" s="27" t="s">
        <v>3868</v>
      </c>
      <c r="AD351" s="27" t="s">
        <v>3884</v>
      </c>
    </row>
    <row r="352" spans="1:30" ht="14.25" x14ac:dyDescent="0.2">
      <c r="A352" s="178"/>
      <c r="B352" s="178"/>
      <c r="C352" s="26" t="s">
        <v>2610</v>
      </c>
      <c r="D352" s="26" t="s">
        <v>2611</v>
      </c>
      <c r="E352" s="26" t="s">
        <v>2609</v>
      </c>
      <c r="F352" s="26" t="s">
        <v>2587</v>
      </c>
      <c r="G352" s="26" t="s">
        <v>2612</v>
      </c>
      <c r="H352" s="26" t="s">
        <v>2613</v>
      </c>
      <c r="I352" s="27" t="s">
        <v>794</v>
      </c>
      <c r="J352" s="27" t="s">
        <v>794</v>
      </c>
      <c r="K352" s="27" t="s">
        <v>3049</v>
      </c>
      <c r="L352" s="27" t="s">
        <v>3045</v>
      </c>
      <c r="M352" s="27" t="s">
        <v>3050</v>
      </c>
      <c r="N352" s="27" t="s">
        <v>3043</v>
      </c>
      <c r="O352" s="27" t="s">
        <v>3044</v>
      </c>
      <c r="P352" s="27" t="s">
        <v>794</v>
      </c>
      <c r="Q352" s="27" t="s">
        <v>3048</v>
      </c>
      <c r="R352" s="27" t="s">
        <v>3047</v>
      </c>
      <c r="S352" s="27" t="s">
        <v>3051</v>
      </c>
      <c r="T352" s="27" t="s">
        <v>3052</v>
      </c>
      <c r="U352" s="27" t="s">
        <v>3042</v>
      </c>
      <c r="V352" s="27" t="s">
        <v>794</v>
      </c>
      <c r="W352" s="27" t="s">
        <v>3053</v>
      </c>
      <c r="X352" s="27" t="s">
        <v>3046</v>
      </c>
      <c r="Y352" s="27" t="s">
        <v>2614</v>
      </c>
      <c r="Z352" s="27" t="s">
        <v>794</v>
      </c>
      <c r="AA352" s="27" t="s">
        <v>794</v>
      </c>
      <c r="AB352" s="41" t="s">
        <v>3055</v>
      </c>
      <c r="AC352" s="27" t="s">
        <v>794</v>
      </c>
      <c r="AD352" s="27" t="s">
        <v>3054</v>
      </c>
    </row>
    <row r="353" spans="1:30" ht="14.25" x14ac:dyDescent="0.2">
      <c r="A353" s="178"/>
      <c r="B353" s="178"/>
      <c r="C353" s="26" t="s">
        <v>2597</v>
      </c>
      <c r="D353" s="26" t="s">
        <v>2596</v>
      </c>
      <c r="E353" s="26" t="s">
        <v>2594</v>
      </c>
      <c r="F353" s="26" t="s">
        <v>2595</v>
      </c>
      <c r="G353" s="26" t="s">
        <v>2598</v>
      </c>
      <c r="H353" s="26" t="s">
        <v>2599</v>
      </c>
      <c r="I353" s="27" t="s">
        <v>6456</v>
      </c>
      <c r="J353" s="27" t="s">
        <v>794</v>
      </c>
      <c r="K353" s="27" t="s">
        <v>6460</v>
      </c>
      <c r="L353" s="27" t="s">
        <v>6455</v>
      </c>
      <c r="M353" s="27" t="s">
        <v>6461</v>
      </c>
      <c r="N353" s="27" t="s">
        <v>6453</v>
      </c>
      <c r="O353" s="27" t="s">
        <v>6454</v>
      </c>
      <c r="P353" s="27" t="s">
        <v>794</v>
      </c>
      <c r="Q353" s="27" t="s">
        <v>6459</v>
      </c>
      <c r="R353" s="27" t="s">
        <v>6458</v>
      </c>
      <c r="S353" s="27" t="s">
        <v>6462</v>
      </c>
      <c r="T353" s="27" t="s">
        <v>6463</v>
      </c>
      <c r="U353" s="27" t="s">
        <v>6452</v>
      </c>
      <c r="V353" s="27" t="s">
        <v>794</v>
      </c>
      <c r="W353" s="27" t="s">
        <v>6464</v>
      </c>
      <c r="X353" s="27" t="s">
        <v>6457</v>
      </c>
      <c r="Y353" s="27" t="s">
        <v>794</v>
      </c>
      <c r="Z353" s="27" t="s">
        <v>794</v>
      </c>
      <c r="AA353" s="27" t="s">
        <v>794</v>
      </c>
      <c r="AB353" s="41" t="s">
        <v>6466</v>
      </c>
      <c r="AC353" s="27" t="s">
        <v>794</v>
      </c>
      <c r="AD353" s="27" t="s">
        <v>6465</v>
      </c>
    </row>
    <row r="354" spans="1:30" ht="14.25" x14ac:dyDescent="0.2">
      <c r="A354" s="178"/>
      <c r="B354" s="178"/>
      <c r="C354" s="26" t="s">
        <v>2597</v>
      </c>
      <c r="D354" s="26" t="s">
        <v>2596</v>
      </c>
      <c r="E354" s="26" t="s">
        <v>2594</v>
      </c>
      <c r="F354" s="26" t="s">
        <v>2595</v>
      </c>
      <c r="G354" s="26" t="s">
        <v>2598</v>
      </c>
      <c r="H354" s="26" t="s">
        <v>2599</v>
      </c>
      <c r="I354" s="27" t="s">
        <v>6456</v>
      </c>
      <c r="J354" s="27" t="s">
        <v>794</v>
      </c>
      <c r="K354" s="27" t="s">
        <v>6460</v>
      </c>
      <c r="L354" s="27" t="s">
        <v>6455</v>
      </c>
      <c r="M354" s="27" t="s">
        <v>6461</v>
      </c>
      <c r="N354" s="27" t="s">
        <v>6453</v>
      </c>
      <c r="O354" s="27" t="s">
        <v>6454</v>
      </c>
      <c r="P354" s="27" t="s">
        <v>794</v>
      </c>
      <c r="Q354" s="27" t="s">
        <v>6459</v>
      </c>
      <c r="R354" s="27" t="s">
        <v>6458</v>
      </c>
      <c r="S354" s="27" t="s">
        <v>6462</v>
      </c>
      <c r="T354" s="27" t="s">
        <v>6463</v>
      </c>
      <c r="U354" s="27" t="s">
        <v>6452</v>
      </c>
      <c r="V354" s="27" t="s">
        <v>794</v>
      </c>
      <c r="W354" s="27" t="s">
        <v>6464</v>
      </c>
      <c r="X354" s="27" t="s">
        <v>6457</v>
      </c>
      <c r="Y354" s="27" t="s">
        <v>2608</v>
      </c>
      <c r="Z354" s="27" t="s">
        <v>794</v>
      </c>
      <c r="AA354" s="27" t="s">
        <v>794</v>
      </c>
      <c r="AB354" s="41" t="s">
        <v>6466</v>
      </c>
      <c r="AC354" s="27" t="s">
        <v>794</v>
      </c>
      <c r="AD354" s="27" t="s">
        <v>6465</v>
      </c>
    </row>
    <row r="355" spans="1:30" ht="14.25" x14ac:dyDescent="0.2">
      <c r="A355" s="178"/>
      <c r="B355" s="178"/>
      <c r="C355" s="26" t="s">
        <v>1683</v>
      </c>
      <c r="D355" s="26" t="s">
        <v>1676</v>
      </c>
      <c r="E355" s="26" t="s">
        <v>1677</v>
      </c>
      <c r="F355" s="26" t="s">
        <v>1678</v>
      </c>
      <c r="G355" s="26" t="s">
        <v>1679</v>
      </c>
      <c r="H355" s="26" t="s">
        <v>1680</v>
      </c>
      <c r="I355" s="27" t="s">
        <v>4357</v>
      </c>
      <c r="J355" s="27" t="s">
        <v>4366</v>
      </c>
      <c r="K355" s="27" t="s">
        <v>4361</v>
      </c>
      <c r="L355" s="27" t="s">
        <v>794</v>
      </c>
      <c r="M355" s="27" t="s">
        <v>794</v>
      </c>
      <c r="N355" s="27" t="s">
        <v>4354</v>
      </c>
      <c r="O355" s="27" t="s">
        <v>4355</v>
      </c>
      <c r="P355" s="27" t="s">
        <v>794</v>
      </c>
      <c r="Q355" s="27" t="s">
        <v>4360</v>
      </c>
      <c r="R355" s="27" t="s">
        <v>4359</v>
      </c>
      <c r="S355" s="27" t="s">
        <v>4363</v>
      </c>
      <c r="T355" s="27" t="s">
        <v>4364</v>
      </c>
      <c r="U355" s="27" t="s">
        <v>4352</v>
      </c>
      <c r="V355" s="27" t="s">
        <v>4362</v>
      </c>
      <c r="W355" s="27" t="s">
        <v>4365</v>
      </c>
      <c r="X355" s="27" t="s">
        <v>4358</v>
      </c>
      <c r="Y355" s="27" t="s">
        <v>1681</v>
      </c>
      <c r="Z355" s="27" t="s">
        <v>2142</v>
      </c>
      <c r="AA355" s="27" t="s">
        <v>4356</v>
      </c>
      <c r="AB355" s="41" t="s">
        <v>4368</v>
      </c>
      <c r="AC355" s="27" t="s">
        <v>4353</v>
      </c>
      <c r="AD355" s="27" t="s">
        <v>4367</v>
      </c>
    </row>
    <row r="356" spans="1:30" ht="14.25" x14ac:dyDescent="0.2">
      <c r="A356" s="178"/>
      <c r="B356" s="179"/>
      <c r="C356" s="45" t="s">
        <v>2462</v>
      </c>
      <c r="D356" s="45" t="s">
        <v>1684</v>
      </c>
      <c r="E356" s="45" t="s">
        <v>1685</v>
      </c>
      <c r="F356" s="45" t="s">
        <v>1686</v>
      </c>
      <c r="G356" s="45" t="s">
        <v>1687</v>
      </c>
      <c r="H356" s="45" t="s">
        <v>1688</v>
      </c>
      <c r="I356" s="33" t="s">
        <v>794</v>
      </c>
      <c r="J356" s="33" t="s">
        <v>5398</v>
      </c>
      <c r="K356" s="33" t="s">
        <v>5392</v>
      </c>
      <c r="L356" s="33" t="s">
        <v>5387</v>
      </c>
      <c r="M356" s="33" t="s">
        <v>5393</v>
      </c>
      <c r="N356" s="33" t="s">
        <v>5385</v>
      </c>
      <c r="O356" s="33" t="s">
        <v>5386</v>
      </c>
      <c r="P356" s="33" t="s">
        <v>5397</v>
      </c>
      <c r="Q356" s="33" t="s">
        <v>5391</v>
      </c>
      <c r="R356" s="33" t="s">
        <v>5390</v>
      </c>
      <c r="S356" s="33" t="s">
        <v>5395</v>
      </c>
      <c r="T356" s="33" t="s">
        <v>5396</v>
      </c>
      <c r="U356" s="33" t="s">
        <v>5383</v>
      </c>
      <c r="V356" s="33" t="s">
        <v>5394</v>
      </c>
      <c r="W356" s="33" t="s">
        <v>794</v>
      </c>
      <c r="X356" s="33" t="s">
        <v>5389</v>
      </c>
      <c r="Y356" s="33" t="s">
        <v>1689</v>
      </c>
      <c r="Z356" s="33" t="s">
        <v>2447</v>
      </c>
      <c r="AA356" s="33" t="s">
        <v>5388</v>
      </c>
      <c r="AB356" s="42" t="s">
        <v>5400</v>
      </c>
      <c r="AC356" s="33" t="s">
        <v>5384</v>
      </c>
      <c r="AD356" s="33" t="s">
        <v>5399</v>
      </c>
    </row>
    <row r="357" spans="1:30" ht="14.25" x14ac:dyDescent="0.2">
      <c r="A357" s="178"/>
      <c r="B357" s="177" t="s">
        <v>9329</v>
      </c>
      <c r="C357" s="35" t="s">
        <v>2795</v>
      </c>
      <c r="D357" s="35" t="s">
        <v>2796</v>
      </c>
      <c r="E357" s="35" t="s">
        <v>2787</v>
      </c>
      <c r="F357" s="35" t="s">
        <v>2805</v>
      </c>
      <c r="G357" s="35" t="s">
        <v>2813</v>
      </c>
      <c r="H357" s="35" t="s">
        <v>2820</v>
      </c>
      <c r="I357" s="36" t="s">
        <v>4118</v>
      </c>
      <c r="J357" s="36" t="s">
        <v>794</v>
      </c>
      <c r="K357" s="36" t="s">
        <v>4122</v>
      </c>
      <c r="L357" s="36" t="s">
        <v>4116</v>
      </c>
      <c r="M357" s="36" t="s">
        <v>4123</v>
      </c>
      <c r="N357" s="36" t="s">
        <v>4115</v>
      </c>
      <c r="O357" s="36" t="s">
        <v>794</v>
      </c>
      <c r="P357" s="36" t="s">
        <v>4127</v>
      </c>
      <c r="Q357" s="36" t="s">
        <v>4121</v>
      </c>
      <c r="R357" s="36" t="s">
        <v>4120</v>
      </c>
      <c r="S357" s="36" t="s">
        <v>4125</v>
      </c>
      <c r="T357" s="36" t="s">
        <v>4126</v>
      </c>
      <c r="U357" s="36" t="s">
        <v>4113</v>
      </c>
      <c r="V357" s="36" t="s">
        <v>4124</v>
      </c>
      <c r="W357" s="36" t="s">
        <v>794</v>
      </c>
      <c r="X357" s="36" t="s">
        <v>4119</v>
      </c>
      <c r="Y357" s="36" t="s">
        <v>2821</v>
      </c>
      <c r="Z357" s="36" t="s">
        <v>794</v>
      </c>
      <c r="AA357" s="36" t="s">
        <v>4117</v>
      </c>
      <c r="AB357" s="40" t="s">
        <v>4129</v>
      </c>
      <c r="AC357" s="36" t="s">
        <v>4114</v>
      </c>
      <c r="AD357" s="36" t="s">
        <v>4128</v>
      </c>
    </row>
    <row r="358" spans="1:30" ht="28.5" x14ac:dyDescent="0.2">
      <c r="A358" s="178"/>
      <c r="B358" s="178"/>
      <c r="C358" s="26" t="s">
        <v>2801</v>
      </c>
      <c r="D358" s="26" t="s">
        <v>2802</v>
      </c>
      <c r="E358" s="26" t="s">
        <v>2792</v>
      </c>
      <c r="F358" s="26" t="s">
        <v>2810</v>
      </c>
      <c r="G358" s="26" t="s">
        <v>753</v>
      </c>
      <c r="H358" s="26" t="s">
        <v>1801</v>
      </c>
      <c r="I358" s="27" t="s">
        <v>4303</v>
      </c>
      <c r="J358" s="27" t="s">
        <v>794</v>
      </c>
      <c r="K358" s="27" t="s">
        <v>4307</v>
      </c>
      <c r="L358" s="27" t="s">
        <v>4301</v>
      </c>
      <c r="M358" s="27" t="s">
        <v>4308</v>
      </c>
      <c r="N358" s="27" t="s">
        <v>4300</v>
      </c>
      <c r="O358" s="27" t="s">
        <v>794</v>
      </c>
      <c r="P358" s="27" t="s">
        <v>794</v>
      </c>
      <c r="Q358" s="27" t="s">
        <v>4306</v>
      </c>
      <c r="R358" s="27" t="s">
        <v>4305</v>
      </c>
      <c r="S358" s="27" t="s">
        <v>4310</v>
      </c>
      <c r="T358" s="27" t="s">
        <v>4311</v>
      </c>
      <c r="U358" s="27" t="s">
        <v>4298</v>
      </c>
      <c r="V358" s="27" t="s">
        <v>4309</v>
      </c>
      <c r="W358" s="27" t="s">
        <v>4312</v>
      </c>
      <c r="X358" s="27" t="s">
        <v>4304</v>
      </c>
      <c r="Y358" s="27" t="s">
        <v>2822</v>
      </c>
      <c r="Z358" s="27" t="s">
        <v>2972</v>
      </c>
      <c r="AA358" s="27" t="s">
        <v>4302</v>
      </c>
      <c r="AB358" s="41" t="s">
        <v>4314</v>
      </c>
      <c r="AC358" s="27" t="s">
        <v>4299</v>
      </c>
      <c r="AD358" s="27" t="s">
        <v>4313</v>
      </c>
    </row>
    <row r="359" spans="1:30" ht="14.25" x14ac:dyDescent="0.2">
      <c r="A359" s="178"/>
      <c r="B359" s="178"/>
      <c r="C359" s="26" t="s">
        <v>2804</v>
      </c>
      <c r="D359" s="26" t="s">
        <v>3027</v>
      </c>
      <c r="E359" s="26" t="s">
        <v>2794</v>
      </c>
      <c r="F359" s="26" t="s">
        <v>2812</v>
      </c>
      <c r="G359" s="26" t="s">
        <v>2819</v>
      </c>
      <c r="H359" s="26" t="s">
        <v>3056</v>
      </c>
      <c r="I359" s="27" t="s">
        <v>3061</v>
      </c>
      <c r="J359" s="27" t="s">
        <v>3069</v>
      </c>
      <c r="K359" s="27" t="s">
        <v>3064</v>
      </c>
      <c r="L359" s="27" t="s">
        <v>3060</v>
      </c>
      <c r="M359" s="27" t="s">
        <v>3065</v>
      </c>
      <c r="N359" s="27" t="s">
        <v>3059</v>
      </c>
      <c r="O359" s="27" t="s">
        <v>794</v>
      </c>
      <c r="P359" s="27" t="s">
        <v>3068</v>
      </c>
      <c r="Q359" s="27" t="s">
        <v>794</v>
      </c>
      <c r="R359" s="27" t="s">
        <v>3063</v>
      </c>
      <c r="S359" s="27" t="s">
        <v>794</v>
      </c>
      <c r="T359" s="27" t="s">
        <v>3067</v>
      </c>
      <c r="U359" s="27" t="s">
        <v>3057</v>
      </c>
      <c r="V359" s="27" t="s">
        <v>3066</v>
      </c>
      <c r="W359" s="27" t="s">
        <v>794</v>
      </c>
      <c r="X359" s="27" t="s">
        <v>3062</v>
      </c>
      <c r="Y359" s="27" t="s">
        <v>794</v>
      </c>
      <c r="Z359" s="27" t="s">
        <v>2958</v>
      </c>
      <c r="AA359" s="27" t="s">
        <v>794</v>
      </c>
      <c r="AB359" s="41" t="s">
        <v>3071</v>
      </c>
      <c r="AC359" s="27" t="s">
        <v>3058</v>
      </c>
      <c r="AD359" s="27" t="s">
        <v>3070</v>
      </c>
    </row>
    <row r="360" spans="1:30" ht="14.25" x14ac:dyDescent="0.2">
      <c r="A360" s="178"/>
      <c r="B360" s="178"/>
      <c r="C360" s="26" t="s">
        <v>2803</v>
      </c>
      <c r="D360" s="26" t="s">
        <v>4545</v>
      </c>
      <c r="E360" s="26" t="s">
        <v>2793</v>
      </c>
      <c r="F360" s="26" t="s">
        <v>2811</v>
      </c>
      <c r="G360" s="26" t="s">
        <v>2818</v>
      </c>
      <c r="H360" s="26" t="s">
        <v>2828</v>
      </c>
      <c r="I360" s="27" t="s">
        <v>8179</v>
      </c>
      <c r="J360" s="27" t="s">
        <v>8190</v>
      </c>
      <c r="K360" s="27" t="s">
        <v>8183</v>
      </c>
      <c r="L360" s="27" t="s">
        <v>8178</v>
      </c>
      <c r="M360" s="27" t="s">
        <v>8184</v>
      </c>
      <c r="N360" s="27" t="s">
        <v>794</v>
      </c>
      <c r="O360" s="27" t="s">
        <v>794</v>
      </c>
      <c r="P360" s="27" t="s">
        <v>8188</v>
      </c>
      <c r="Q360" s="27" t="s">
        <v>8182</v>
      </c>
      <c r="R360" s="27" t="s">
        <v>8181</v>
      </c>
      <c r="S360" s="27" t="s">
        <v>8186</v>
      </c>
      <c r="T360" s="27" t="s">
        <v>8187</v>
      </c>
      <c r="U360" s="27" t="s">
        <v>8176</v>
      </c>
      <c r="V360" s="27" t="s">
        <v>8185</v>
      </c>
      <c r="W360" s="27" t="s">
        <v>8189</v>
      </c>
      <c r="X360" s="27" t="s">
        <v>8180</v>
      </c>
      <c r="Y360" s="27" t="s">
        <v>2827</v>
      </c>
      <c r="Z360" s="27" t="s">
        <v>2986</v>
      </c>
      <c r="AA360" s="27" t="s">
        <v>794</v>
      </c>
      <c r="AB360" s="41" t="s">
        <v>794</v>
      </c>
      <c r="AC360" s="27" t="s">
        <v>8177</v>
      </c>
      <c r="AD360" s="27" t="s">
        <v>8191</v>
      </c>
    </row>
    <row r="361" spans="1:30" ht="14.25" x14ac:dyDescent="0.2">
      <c r="A361" s="178"/>
      <c r="B361" s="178"/>
      <c r="C361" s="26" t="s">
        <v>2799</v>
      </c>
      <c r="D361" s="26" t="s">
        <v>4530</v>
      </c>
      <c r="E361" s="26" t="s">
        <v>2790</v>
      </c>
      <c r="F361" s="26" t="s">
        <v>2808</v>
      </c>
      <c r="G361" s="26" t="s">
        <v>2816</v>
      </c>
      <c r="H361" s="26" t="s">
        <v>2826</v>
      </c>
      <c r="I361" s="27" t="s">
        <v>5130</v>
      </c>
      <c r="J361" s="27" t="s">
        <v>5139</v>
      </c>
      <c r="K361" s="27" t="s">
        <v>5134</v>
      </c>
      <c r="L361" s="27" t="s">
        <v>5128</v>
      </c>
      <c r="M361" s="27" t="s">
        <v>5135</v>
      </c>
      <c r="N361" s="27" t="s">
        <v>5127</v>
      </c>
      <c r="O361" s="27" t="s">
        <v>794</v>
      </c>
      <c r="P361" s="27" t="s">
        <v>5137</v>
      </c>
      <c r="Q361" s="27" t="s">
        <v>5133</v>
      </c>
      <c r="R361" s="27" t="s">
        <v>5132</v>
      </c>
      <c r="S361" s="27" t="s">
        <v>794</v>
      </c>
      <c r="T361" s="27" t="s">
        <v>794</v>
      </c>
      <c r="U361" s="27" t="s">
        <v>5125</v>
      </c>
      <c r="V361" s="27" t="s">
        <v>5136</v>
      </c>
      <c r="W361" s="27" t="s">
        <v>5138</v>
      </c>
      <c r="X361" s="27" t="s">
        <v>5131</v>
      </c>
      <c r="Y361" s="27" t="s">
        <v>5124</v>
      </c>
      <c r="Z361" s="27" t="s">
        <v>794</v>
      </c>
      <c r="AA361" s="27" t="s">
        <v>5129</v>
      </c>
      <c r="AB361" s="41" t="s">
        <v>5141</v>
      </c>
      <c r="AC361" s="27" t="s">
        <v>5126</v>
      </c>
      <c r="AD361" s="27" t="s">
        <v>5140</v>
      </c>
    </row>
    <row r="362" spans="1:30" ht="14.25" x14ac:dyDescent="0.2">
      <c r="A362" s="178"/>
      <c r="B362" s="178"/>
      <c r="C362" s="26" t="s">
        <v>2800</v>
      </c>
      <c r="D362" s="26" t="s">
        <v>4536</v>
      </c>
      <c r="E362" s="26" t="s">
        <v>2791</v>
      </c>
      <c r="F362" s="26" t="s">
        <v>2809</v>
      </c>
      <c r="G362" s="26" t="s">
        <v>2817</v>
      </c>
      <c r="H362" s="26"/>
      <c r="I362" s="27" t="s">
        <v>5253</v>
      </c>
      <c r="J362" s="27" t="s">
        <v>5261</v>
      </c>
      <c r="K362" s="27" t="s">
        <v>5256</v>
      </c>
      <c r="L362" s="27" t="s">
        <v>5252</v>
      </c>
      <c r="M362" s="27" t="s">
        <v>5257</v>
      </c>
      <c r="N362" s="27" t="s">
        <v>5251</v>
      </c>
      <c r="O362" s="27" t="s">
        <v>794</v>
      </c>
      <c r="P362" s="27" t="s">
        <v>5260</v>
      </c>
      <c r="Q362" s="27" t="s">
        <v>794</v>
      </c>
      <c r="R362" s="27" t="s">
        <v>5255</v>
      </c>
      <c r="S362" s="27" t="s">
        <v>794</v>
      </c>
      <c r="T362" s="27" t="s">
        <v>5259</v>
      </c>
      <c r="U362" s="27" t="s">
        <v>5250</v>
      </c>
      <c r="V362" s="27" t="s">
        <v>5258</v>
      </c>
      <c r="W362" s="27" t="s">
        <v>794</v>
      </c>
      <c r="X362" s="27" t="s">
        <v>5254</v>
      </c>
      <c r="Y362" s="27" t="s">
        <v>794</v>
      </c>
      <c r="Z362" s="27" t="s">
        <v>2979</v>
      </c>
      <c r="AA362" s="27" t="s">
        <v>794</v>
      </c>
      <c r="AB362" s="41" t="s">
        <v>5263</v>
      </c>
      <c r="AC362" s="27" t="s">
        <v>794</v>
      </c>
      <c r="AD362" s="27" t="s">
        <v>5262</v>
      </c>
    </row>
    <row r="363" spans="1:30" ht="14.25" x14ac:dyDescent="0.2">
      <c r="A363" s="178"/>
      <c r="B363" s="178"/>
      <c r="C363" s="26" t="s">
        <v>12009</v>
      </c>
      <c r="D363" s="26" t="s">
        <v>12010</v>
      </c>
      <c r="E363" s="26" t="s">
        <v>12011</v>
      </c>
      <c r="F363" s="26" t="s">
        <v>12012</v>
      </c>
      <c r="G363" s="26" t="s">
        <v>12013</v>
      </c>
      <c r="H363" s="26"/>
      <c r="I363" s="27" t="s">
        <v>794</v>
      </c>
      <c r="J363" s="27" t="s">
        <v>794</v>
      </c>
      <c r="K363" s="27" t="s">
        <v>794</v>
      </c>
      <c r="L363" s="27" t="s">
        <v>794</v>
      </c>
      <c r="M363" s="27" t="s">
        <v>794</v>
      </c>
      <c r="N363" s="27" t="s">
        <v>794</v>
      </c>
      <c r="O363" s="27" t="s">
        <v>794</v>
      </c>
      <c r="P363" s="27" t="s">
        <v>794</v>
      </c>
      <c r="Q363" s="27" t="s">
        <v>794</v>
      </c>
      <c r="R363" s="27" t="s">
        <v>794</v>
      </c>
      <c r="S363" s="27" t="s">
        <v>794</v>
      </c>
      <c r="T363" s="27" t="s">
        <v>794</v>
      </c>
      <c r="U363" s="27" t="s">
        <v>794</v>
      </c>
      <c r="V363" s="27" t="s">
        <v>794</v>
      </c>
      <c r="W363" s="27" t="s">
        <v>794</v>
      </c>
      <c r="X363" s="27" t="s">
        <v>794</v>
      </c>
      <c r="Y363" s="27" t="s">
        <v>794</v>
      </c>
      <c r="Z363" s="27" t="s">
        <v>794</v>
      </c>
      <c r="AA363" s="27" t="s">
        <v>794</v>
      </c>
      <c r="AB363" s="27" t="s">
        <v>794</v>
      </c>
      <c r="AC363" s="27" t="s">
        <v>794</v>
      </c>
      <c r="AD363" s="41" t="s">
        <v>794</v>
      </c>
    </row>
    <row r="364" spans="1:30" ht="14.25" x14ac:dyDescent="0.2">
      <c r="A364" s="178"/>
      <c r="B364" s="178"/>
      <c r="C364" s="26" t="s">
        <v>2797</v>
      </c>
      <c r="D364" s="26" t="s">
        <v>4527</v>
      </c>
      <c r="E364" s="26" t="s">
        <v>2788</v>
      </c>
      <c r="F364" s="26" t="s">
        <v>2806</v>
      </c>
      <c r="G364" s="26" t="s">
        <v>2814</v>
      </c>
      <c r="H364" s="26" t="s">
        <v>2824</v>
      </c>
      <c r="I364" s="27" t="s">
        <v>4877</v>
      </c>
      <c r="J364" s="27" t="s">
        <v>4886</v>
      </c>
      <c r="K364" s="27" t="s">
        <v>4881</v>
      </c>
      <c r="L364" s="27" t="s">
        <v>4875</v>
      </c>
      <c r="M364" s="27" t="s">
        <v>4882</v>
      </c>
      <c r="N364" s="27" t="s">
        <v>4874</v>
      </c>
      <c r="O364" s="27" t="s">
        <v>794</v>
      </c>
      <c r="P364" s="27" t="s">
        <v>794</v>
      </c>
      <c r="Q364" s="27" t="s">
        <v>4880</v>
      </c>
      <c r="R364" s="27" t="s">
        <v>4879</v>
      </c>
      <c r="S364" s="27" t="s">
        <v>4884</v>
      </c>
      <c r="T364" s="27" t="s">
        <v>794</v>
      </c>
      <c r="U364" s="27" t="s">
        <v>4873</v>
      </c>
      <c r="V364" s="27" t="s">
        <v>4883</v>
      </c>
      <c r="W364" s="27" t="s">
        <v>4885</v>
      </c>
      <c r="X364" s="27" t="s">
        <v>4878</v>
      </c>
      <c r="Y364" s="27" t="s">
        <v>2823</v>
      </c>
      <c r="Z364" s="27" t="s">
        <v>2975</v>
      </c>
      <c r="AA364" s="27" t="s">
        <v>4876</v>
      </c>
      <c r="AB364" s="41" t="s">
        <v>4888</v>
      </c>
      <c r="AC364" s="27" t="s">
        <v>794</v>
      </c>
      <c r="AD364" s="27" t="s">
        <v>4887</v>
      </c>
    </row>
    <row r="365" spans="1:30" ht="14.25" x14ac:dyDescent="0.2">
      <c r="A365" s="178"/>
      <c r="B365" s="179"/>
      <c r="C365" s="45" t="s">
        <v>2798</v>
      </c>
      <c r="D365" s="45" t="s">
        <v>4539</v>
      </c>
      <c r="E365" s="45" t="s">
        <v>2789</v>
      </c>
      <c r="F365" s="45" t="s">
        <v>2807</v>
      </c>
      <c r="G365" s="45" t="s">
        <v>2815</v>
      </c>
      <c r="H365" s="45" t="s">
        <v>2826</v>
      </c>
      <c r="I365" s="33" t="s">
        <v>794</v>
      </c>
      <c r="J365" s="33" t="s">
        <v>5586</v>
      </c>
      <c r="K365" s="33" t="s">
        <v>5581</v>
      </c>
      <c r="L365" s="33" t="s">
        <v>5576</v>
      </c>
      <c r="M365" s="33" t="s">
        <v>5582</v>
      </c>
      <c r="N365" s="33" t="s">
        <v>5575</v>
      </c>
      <c r="O365" s="33" t="s">
        <v>794</v>
      </c>
      <c r="P365" s="33" t="s">
        <v>794</v>
      </c>
      <c r="Q365" s="33" t="s">
        <v>5580</v>
      </c>
      <c r="R365" s="33" t="s">
        <v>5579</v>
      </c>
      <c r="S365" s="33" t="s">
        <v>5583</v>
      </c>
      <c r="T365" s="33" t="s">
        <v>5584</v>
      </c>
      <c r="U365" s="33" t="s">
        <v>5573</v>
      </c>
      <c r="V365" s="33" t="s">
        <v>794</v>
      </c>
      <c r="W365" s="33" t="s">
        <v>5585</v>
      </c>
      <c r="X365" s="33" t="s">
        <v>5578</v>
      </c>
      <c r="Y365" s="33" t="s">
        <v>2825</v>
      </c>
      <c r="Z365" s="33" t="s">
        <v>2982</v>
      </c>
      <c r="AA365" s="33" t="s">
        <v>5577</v>
      </c>
      <c r="AB365" s="42" t="s">
        <v>5588</v>
      </c>
      <c r="AC365" s="33" t="s">
        <v>5574</v>
      </c>
      <c r="AD365" s="33" t="s">
        <v>5587</v>
      </c>
    </row>
    <row r="366" spans="1:30" ht="14.25" x14ac:dyDescent="0.2">
      <c r="A366" s="178"/>
      <c r="B366" s="177" t="s">
        <v>9330</v>
      </c>
      <c r="C366" s="35" t="s">
        <v>2710</v>
      </c>
      <c r="D366" s="35" t="s">
        <v>2748</v>
      </c>
      <c r="E366" s="35" t="s">
        <v>2701</v>
      </c>
      <c r="F366" s="35" t="s">
        <v>2719</v>
      </c>
      <c r="G366" s="35" t="s">
        <v>2728</v>
      </c>
      <c r="H366" s="35"/>
      <c r="I366" s="36" t="s">
        <v>794</v>
      </c>
      <c r="J366" s="36" t="s">
        <v>794</v>
      </c>
      <c r="K366" s="36" t="s">
        <v>794</v>
      </c>
      <c r="L366" s="36" t="s">
        <v>794</v>
      </c>
      <c r="M366" s="36" t="s">
        <v>794</v>
      </c>
      <c r="N366" s="36" t="s">
        <v>794</v>
      </c>
      <c r="O366" s="36" t="s">
        <v>794</v>
      </c>
      <c r="P366" s="36" t="s">
        <v>794</v>
      </c>
      <c r="Q366" s="36" t="s">
        <v>794</v>
      </c>
      <c r="R366" s="36" t="s">
        <v>794</v>
      </c>
      <c r="S366" s="36" t="s">
        <v>794</v>
      </c>
      <c r="T366" s="36" t="s">
        <v>794</v>
      </c>
      <c r="U366" s="36" t="s">
        <v>794</v>
      </c>
      <c r="V366" s="36" t="s">
        <v>794</v>
      </c>
      <c r="W366" s="36" t="s">
        <v>794</v>
      </c>
      <c r="X366" s="36" t="s">
        <v>794</v>
      </c>
      <c r="Y366" s="36" t="s">
        <v>794</v>
      </c>
      <c r="Z366" s="36" t="s">
        <v>794</v>
      </c>
      <c r="AA366" s="36" t="s">
        <v>794</v>
      </c>
      <c r="AB366" s="40" t="s">
        <v>794</v>
      </c>
      <c r="AC366" s="36" t="s">
        <v>794</v>
      </c>
      <c r="AD366" s="36" t="s">
        <v>794</v>
      </c>
    </row>
    <row r="367" spans="1:30" ht="14.25" x14ac:dyDescent="0.2">
      <c r="A367" s="178"/>
      <c r="B367" s="178"/>
      <c r="C367" s="26" t="s">
        <v>2709</v>
      </c>
      <c r="D367" s="26" t="s">
        <v>2747</v>
      </c>
      <c r="E367" s="26" t="s">
        <v>2700</v>
      </c>
      <c r="F367" s="26" t="s">
        <v>2718</v>
      </c>
      <c r="G367" s="26" t="s">
        <v>2727</v>
      </c>
      <c r="H367" s="26" t="s">
        <v>3530</v>
      </c>
      <c r="I367" s="27" t="s">
        <v>3536</v>
      </c>
      <c r="J367" s="27" t="s">
        <v>3547</v>
      </c>
      <c r="K367" s="27" t="s">
        <v>3540</v>
      </c>
      <c r="L367" s="27" t="s">
        <v>3535</v>
      </c>
      <c r="M367" s="27" t="s">
        <v>3541</v>
      </c>
      <c r="N367" s="27" t="s">
        <v>3533</v>
      </c>
      <c r="O367" s="27" t="s">
        <v>3534</v>
      </c>
      <c r="P367" s="27" t="s">
        <v>3545</v>
      </c>
      <c r="Q367" s="27" t="s">
        <v>3539</v>
      </c>
      <c r="R367" s="27" t="s">
        <v>3538</v>
      </c>
      <c r="S367" s="27" t="s">
        <v>3543</v>
      </c>
      <c r="T367" s="27" t="s">
        <v>3544</v>
      </c>
      <c r="U367" s="27" t="s">
        <v>3531</v>
      </c>
      <c r="V367" s="27" t="s">
        <v>3542</v>
      </c>
      <c r="W367" s="27" t="s">
        <v>3546</v>
      </c>
      <c r="X367" s="27" t="s">
        <v>3537</v>
      </c>
      <c r="Y367" s="27" t="s">
        <v>794</v>
      </c>
      <c r="Z367" s="27" t="s">
        <v>2950</v>
      </c>
      <c r="AA367" s="27" t="s">
        <v>794</v>
      </c>
      <c r="AB367" s="41" t="s">
        <v>3549</v>
      </c>
      <c r="AC367" s="27" t="s">
        <v>3532</v>
      </c>
      <c r="AD367" s="27" t="s">
        <v>3548</v>
      </c>
    </row>
    <row r="368" spans="1:30" ht="14.25" x14ac:dyDescent="0.2">
      <c r="A368" s="178"/>
      <c r="B368" s="178"/>
      <c r="C368" s="26" t="s">
        <v>2708</v>
      </c>
      <c r="D368" s="26" t="s">
        <v>2746</v>
      </c>
      <c r="E368" s="26" t="s">
        <v>2699</v>
      </c>
      <c r="F368" s="26" t="s">
        <v>2717</v>
      </c>
      <c r="G368" s="26" t="s">
        <v>2726</v>
      </c>
      <c r="H368" s="26" t="s">
        <v>2765</v>
      </c>
      <c r="I368" s="27" t="s">
        <v>5355</v>
      </c>
      <c r="J368" s="27" t="s">
        <v>5364</v>
      </c>
      <c r="K368" s="27" t="s">
        <v>5359</v>
      </c>
      <c r="L368" s="27" t="s">
        <v>5353</v>
      </c>
      <c r="M368" s="27" t="s">
        <v>5360</v>
      </c>
      <c r="N368" s="27" t="s">
        <v>5351</v>
      </c>
      <c r="O368" s="27" t="s">
        <v>5352</v>
      </c>
      <c r="P368" s="27" t="s">
        <v>794</v>
      </c>
      <c r="Q368" s="27" t="s">
        <v>5358</v>
      </c>
      <c r="R368" s="27" t="s">
        <v>5357</v>
      </c>
      <c r="S368" s="27" t="s">
        <v>794</v>
      </c>
      <c r="T368" s="27" t="s">
        <v>5362</v>
      </c>
      <c r="U368" s="27" t="s">
        <v>5349</v>
      </c>
      <c r="V368" s="27" t="s">
        <v>5361</v>
      </c>
      <c r="W368" s="27" t="s">
        <v>5363</v>
      </c>
      <c r="X368" s="27" t="s">
        <v>5356</v>
      </c>
      <c r="Y368" s="27" t="s">
        <v>2764</v>
      </c>
      <c r="Z368" s="27" t="s">
        <v>794</v>
      </c>
      <c r="AA368" s="27" t="s">
        <v>5354</v>
      </c>
      <c r="AB368" s="41" t="s">
        <v>5366</v>
      </c>
      <c r="AC368" s="27" t="s">
        <v>5350</v>
      </c>
      <c r="AD368" s="27" t="s">
        <v>5365</v>
      </c>
    </row>
    <row r="369" spans="1:30" ht="14.25" x14ac:dyDescent="0.2">
      <c r="A369" s="178"/>
      <c r="B369" s="178"/>
      <c r="C369" s="26" t="s">
        <v>2711</v>
      </c>
      <c r="D369" s="26" t="s">
        <v>2749</v>
      </c>
      <c r="E369" s="26" t="s">
        <v>2702</v>
      </c>
      <c r="F369" s="26" t="s">
        <v>2720</v>
      </c>
      <c r="G369" s="26" t="s">
        <v>2521</v>
      </c>
      <c r="H369" s="26"/>
      <c r="I369" s="27" t="s">
        <v>794</v>
      </c>
      <c r="J369" s="27" t="s">
        <v>794</v>
      </c>
      <c r="K369" s="27" t="s">
        <v>794</v>
      </c>
      <c r="L369" s="27" t="s">
        <v>794</v>
      </c>
      <c r="M369" s="27" t="s">
        <v>794</v>
      </c>
      <c r="N369" s="27" t="s">
        <v>794</v>
      </c>
      <c r="O369" s="27" t="s">
        <v>794</v>
      </c>
      <c r="P369" s="27" t="s">
        <v>794</v>
      </c>
      <c r="Q369" s="27" t="s">
        <v>794</v>
      </c>
      <c r="R369" s="27" t="s">
        <v>794</v>
      </c>
      <c r="S369" s="27" t="s">
        <v>794</v>
      </c>
      <c r="T369" s="27" t="s">
        <v>794</v>
      </c>
      <c r="U369" s="27" t="s">
        <v>794</v>
      </c>
      <c r="V369" s="27" t="s">
        <v>794</v>
      </c>
      <c r="W369" s="27" t="s">
        <v>794</v>
      </c>
      <c r="X369" s="27" t="s">
        <v>794</v>
      </c>
      <c r="Y369" s="27" t="s">
        <v>794</v>
      </c>
      <c r="Z369" s="27" t="s">
        <v>794</v>
      </c>
      <c r="AA369" s="27" t="s">
        <v>794</v>
      </c>
      <c r="AB369" s="41" t="s">
        <v>794</v>
      </c>
      <c r="AC369" s="27" t="s">
        <v>794</v>
      </c>
      <c r="AD369" s="27" t="s">
        <v>4333</v>
      </c>
    </row>
    <row r="370" spans="1:30" ht="14.25" x14ac:dyDescent="0.2">
      <c r="A370" s="178"/>
      <c r="B370" s="178"/>
      <c r="C370" s="26" t="s">
        <v>2478</v>
      </c>
      <c r="D370" s="26" t="s">
        <v>2744</v>
      </c>
      <c r="E370" s="26" t="s">
        <v>2479</v>
      </c>
      <c r="F370" s="26" t="s">
        <v>2480</v>
      </c>
      <c r="G370" s="26" t="s">
        <v>2481</v>
      </c>
      <c r="H370" s="26" t="s">
        <v>4576</v>
      </c>
      <c r="I370" s="27" t="s">
        <v>4582</v>
      </c>
      <c r="J370" s="27" t="s">
        <v>4592</v>
      </c>
      <c r="K370" s="27" t="s">
        <v>4586</v>
      </c>
      <c r="L370" s="27" t="s">
        <v>4580</v>
      </c>
      <c r="M370" s="27" t="s">
        <v>4587</v>
      </c>
      <c r="N370" s="27" t="s">
        <v>4578</v>
      </c>
      <c r="O370" s="27" t="s">
        <v>4579</v>
      </c>
      <c r="P370" s="27" t="s">
        <v>4590</v>
      </c>
      <c r="Q370" s="27" t="s">
        <v>4585</v>
      </c>
      <c r="R370" s="27" t="s">
        <v>4584</v>
      </c>
      <c r="S370" s="27" t="s">
        <v>794</v>
      </c>
      <c r="T370" s="27" t="s">
        <v>4589</v>
      </c>
      <c r="U370" s="27" t="s">
        <v>794</v>
      </c>
      <c r="V370" s="27" t="s">
        <v>4588</v>
      </c>
      <c r="W370" s="27" t="s">
        <v>4591</v>
      </c>
      <c r="X370" s="27" t="s">
        <v>4583</v>
      </c>
      <c r="Y370" s="27" t="s">
        <v>2616</v>
      </c>
      <c r="Z370" s="27" t="s">
        <v>2974</v>
      </c>
      <c r="AA370" s="27" t="s">
        <v>4581</v>
      </c>
      <c r="AB370" s="41" t="s">
        <v>4594</v>
      </c>
      <c r="AC370" s="27" t="s">
        <v>4577</v>
      </c>
      <c r="AD370" s="27" t="s">
        <v>4593</v>
      </c>
    </row>
    <row r="371" spans="1:30" ht="14.25" x14ac:dyDescent="0.2">
      <c r="A371" s="178"/>
      <c r="B371" s="178"/>
      <c r="C371" s="26" t="s">
        <v>2482</v>
      </c>
      <c r="D371" s="26" t="s">
        <v>2745</v>
      </c>
      <c r="E371" s="26" t="s">
        <v>2483</v>
      </c>
      <c r="F371" s="26" t="s">
        <v>2484</v>
      </c>
      <c r="G371" s="26" t="s">
        <v>2485</v>
      </c>
      <c r="H371" s="26" t="s">
        <v>2510</v>
      </c>
      <c r="I371" s="27" t="s">
        <v>3252</v>
      </c>
      <c r="J371" s="27" t="s">
        <v>3262</v>
      </c>
      <c r="K371" s="27" t="s">
        <v>3256</v>
      </c>
      <c r="L371" s="27" t="s">
        <v>794</v>
      </c>
      <c r="M371" s="27" t="s">
        <v>794</v>
      </c>
      <c r="N371" s="27" t="s">
        <v>3250</v>
      </c>
      <c r="O371" s="27" t="s">
        <v>3251</v>
      </c>
      <c r="P371" s="27" t="s">
        <v>3260</v>
      </c>
      <c r="Q371" s="27" t="s">
        <v>3255</v>
      </c>
      <c r="R371" s="27" t="s">
        <v>3254</v>
      </c>
      <c r="S371" s="27" t="s">
        <v>3258</v>
      </c>
      <c r="T371" s="27" t="s">
        <v>3259</v>
      </c>
      <c r="U371" s="27" t="s">
        <v>3248</v>
      </c>
      <c r="V371" s="27" t="s">
        <v>3257</v>
      </c>
      <c r="W371" s="27" t="s">
        <v>3261</v>
      </c>
      <c r="X371" s="27" t="s">
        <v>3253</v>
      </c>
      <c r="Y371" s="27" t="s">
        <v>2617</v>
      </c>
      <c r="Z371" s="27" t="s">
        <v>2961</v>
      </c>
      <c r="AA371" s="27" t="s">
        <v>794</v>
      </c>
      <c r="AB371" s="41" t="s">
        <v>794</v>
      </c>
      <c r="AC371" s="27" t="s">
        <v>3249</v>
      </c>
      <c r="AD371" s="27" t="s">
        <v>3263</v>
      </c>
    </row>
    <row r="372" spans="1:30" ht="28.5" x14ac:dyDescent="0.2">
      <c r="A372" s="178"/>
      <c r="B372" s="178"/>
      <c r="C372" s="26" t="s">
        <v>2715</v>
      </c>
      <c r="D372" s="26" t="s">
        <v>2753</v>
      </c>
      <c r="E372" s="26" t="s">
        <v>2706</v>
      </c>
      <c r="F372" s="26" t="s">
        <v>2724</v>
      </c>
      <c r="G372" s="26" t="s">
        <v>2731</v>
      </c>
      <c r="H372" s="26" t="s">
        <v>2763</v>
      </c>
      <c r="I372" s="27" t="s">
        <v>4929</v>
      </c>
      <c r="J372" s="27" t="s">
        <v>4939</v>
      </c>
      <c r="K372" s="27" t="s">
        <v>4933</v>
      </c>
      <c r="L372" s="27" t="s">
        <v>4927</v>
      </c>
      <c r="M372" s="27" t="s">
        <v>4934</v>
      </c>
      <c r="N372" s="27" t="s">
        <v>4925</v>
      </c>
      <c r="O372" s="27" t="s">
        <v>4926</v>
      </c>
      <c r="P372" s="27" t="s">
        <v>4937</v>
      </c>
      <c r="Q372" s="27" t="s">
        <v>4932</v>
      </c>
      <c r="R372" s="27" t="s">
        <v>4931</v>
      </c>
      <c r="S372" s="27" t="s">
        <v>794</v>
      </c>
      <c r="T372" s="27" t="s">
        <v>4936</v>
      </c>
      <c r="U372" s="27" t="s">
        <v>4923</v>
      </c>
      <c r="V372" s="27" t="s">
        <v>4935</v>
      </c>
      <c r="W372" s="27" t="s">
        <v>4938</v>
      </c>
      <c r="X372" s="27" t="s">
        <v>4930</v>
      </c>
      <c r="Y372" s="27" t="s">
        <v>2762</v>
      </c>
      <c r="Z372" s="27" t="s">
        <v>2977</v>
      </c>
      <c r="AA372" s="27" t="s">
        <v>4928</v>
      </c>
      <c r="AB372" s="41" t="s">
        <v>4941</v>
      </c>
      <c r="AC372" s="27" t="s">
        <v>4924</v>
      </c>
      <c r="AD372" s="27" t="s">
        <v>4940</v>
      </c>
    </row>
    <row r="373" spans="1:30" ht="14.25" x14ac:dyDescent="0.2">
      <c r="A373" s="178"/>
      <c r="B373" s="178"/>
      <c r="C373" s="26" t="s">
        <v>2714</v>
      </c>
      <c r="D373" s="26" t="s">
        <v>2752</v>
      </c>
      <c r="E373" s="26" t="s">
        <v>2705</v>
      </c>
      <c r="F373" s="26" t="s">
        <v>2723</v>
      </c>
      <c r="G373" s="26" t="s">
        <v>2730</v>
      </c>
      <c r="H373" s="26" t="s">
        <v>2767</v>
      </c>
      <c r="I373" s="27" t="s">
        <v>5492</v>
      </c>
      <c r="J373" s="27" t="s">
        <v>5503</v>
      </c>
      <c r="K373" s="27" t="s">
        <v>5496</v>
      </c>
      <c r="L373" s="27" t="s">
        <v>5490</v>
      </c>
      <c r="M373" s="27" t="s">
        <v>5497</v>
      </c>
      <c r="N373" s="27" t="s">
        <v>5488</v>
      </c>
      <c r="O373" s="27" t="s">
        <v>5489</v>
      </c>
      <c r="P373" s="27" t="s">
        <v>5501</v>
      </c>
      <c r="Q373" s="27" t="s">
        <v>5495</v>
      </c>
      <c r="R373" s="27" t="s">
        <v>5494</v>
      </c>
      <c r="S373" s="27" t="s">
        <v>5499</v>
      </c>
      <c r="T373" s="27" t="s">
        <v>5500</v>
      </c>
      <c r="U373" s="27" t="s">
        <v>5487</v>
      </c>
      <c r="V373" s="27" t="s">
        <v>5498</v>
      </c>
      <c r="W373" s="27" t="s">
        <v>5502</v>
      </c>
      <c r="X373" s="27" t="s">
        <v>5493</v>
      </c>
      <c r="Y373" s="27" t="s">
        <v>2766</v>
      </c>
      <c r="Z373" s="27" t="s">
        <v>2981</v>
      </c>
      <c r="AA373" s="27" t="s">
        <v>5491</v>
      </c>
      <c r="AB373" s="41" t="s">
        <v>5504</v>
      </c>
      <c r="AC373" s="27" t="s">
        <v>794</v>
      </c>
      <c r="AD373" s="27" t="s">
        <v>794</v>
      </c>
    </row>
    <row r="374" spans="1:30" ht="14.25" x14ac:dyDescent="0.2">
      <c r="A374" s="178"/>
      <c r="B374" s="178"/>
      <c r="C374" s="26" t="s">
        <v>2716</v>
      </c>
      <c r="D374" s="26" t="s">
        <v>2754</v>
      </c>
      <c r="E374" s="26" t="s">
        <v>2707</v>
      </c>
      <c r="F374" s="26" t="s">
        <v>2725</v>
      </c>
      <c r="G374" s="26" t="s">
        <v>2477</v>
      </c>
      <c r="H374" s="26" t="s">
        <v>1801</v>
      </c>
      <c r="I374" s="27" t="s">
        <v>8670</v>
      </c>
      <c r="J374" s="27" t="s">
        <v>8679</v>
      </c>
      <c r="K374" s="27" t="s">
        <v>8674</v>
      </c>
      <c r="L374" s="27" t="s">
        <v>8668</v>
      </c>
      <c r="M374" s="27" t="s">
        <v>8675</v>
      </c>
      <c r="N374" s="27" t="s">
        <v>8666</v>
      </c>
      <c r="O374" s="27" t="s">
        <v>8667</v>
      </c>
      <c r="P374" s="27" t="s">
        <v>8677</v>
      </c>
      <c r="Q374" s="27" t="s">
        <v>8673</v>
      </c>
      <c r="R374" s="27" t="s">
        <v>8672</v>
      </c>
      <c r="S374" s="27" t="s">
        <v>794</v>
      </c>
      <c r="T374" s="27" t="s">
        <v>794</v>
      </c>
      <c r="U374" s="27" t="s">
        <v>8664</v>
      </c>
      <c r="V374" s="27" t="s">
        <v>8676</v>
      </c>
      <c r="W374" s="27" t="s">
        <v>8678</v>
      </c>
      <c r="X374" s="27" t="s">
        <v>8671</v>
      </c>
      <c r="Y374" s="27" t="s">
        <v>794</v>
      </c>
      <c r="Z374" s="27" t="s">
        <v>2987</v>
      </c>
      <c r="AA374" s="27" t="s">
        <v>8669</v>
      </c>
      <c r="AB374" s="41" t="s">
        <v>8681</v>
      </c>
      <c r="AC374" s="27" t="s">
        <v>8665</v>
      </c>
      <c r="AD374" s="27" t="s">
        <v>8680</v>
      </c>
    </row>
    <row r="375" spans="1:30" ht="14.25" x14ac:dyDescent="0.2">
      <c r="A375" s="178"/>
      <c r="B375" s="178"/>
      <c r="C375" s="26" t="s">
        <v>2712</v>
      </c>
      <c r="D375" s="26" t="s">
        <v>2750</v>
      </c>
      <c r="E375" s="26" t="s">
        <v>2703</v>
      </c>
      <c r="F375" s="26" t="s">
        <v>2721</v>
      </c>
      <c r="G375" s="26" t="s">
        <v>2477</v>
      </c>
      <c r="H375" s="26"/>
      <c r="I375" s="27" t="s">
        <v>794</v>
      </c>
      <c r="J375" s="27" t="s">
        <v>794</v>
      </c>
      <c r="K375" s="27" t="s">
        <v>794</v>
      </c>
      <c r="L375" s="27" t="s">
        <v>794</v>
      </c>
      <c r="M375" s="27" t="s">
        <v>794</v>
      </c>
      <c r="N375" s="27" t="s">
        <v>794</v>
      </c>
      <c r="O375" s="27" t="s">
        <v>794</v>
      </c>
      <c r="P375" s="27" t="s">
        <v>794</v>
      </c>
      <c r="Q375" s="27" t="s">
        <v>794</v>
      </c>
      <c r="R375" s="27" t="s">
        <v>794</v>
      </c>
      <c r="S375" s="27" t="s">
        <v>794</v>
      </c>
      <c r="T375" s="27" t="s">
        <v>794</v>
      </c>
      <c r="U375" s="27" t="s">
        <v>794</v>
      </c>
      <c r="V375" s="27" t="s">
        <v>794</v>
      </c>
      <c r="W375" s="27" t="s">
        <v>794</v>
      </c>
      <c r="X375" s="27" t="s">
        <v>794</v>
      </c>
      <c r="Y375" s="27" t="s">
        <v>794</v>
      </c>
      <c r="Z375" s="27" t="s">
        <v>794</v>
      </c>
      <c r="AA375" s="27" t="s">
        <v>794</v>
      </c>
      <c r="AB375" s="41" t="s">
        <v>794</v>
      </c>
      <c r="AC375" s="27" t="s">
        <v>794</v>
      </c>
      <c r="AD375" s="27" t="s">
        <v>794</v>
      </c>
    </row>
    <row r="376" spans="1:30" ht="14.25" x14ac:dyDescent="0.2">
      <c r="A376" s="178"/>
      <c r="B376" s="178"/>
      <c r="C376" s="26" t="s">
        <v>2756</v>
      </c>
      <c r="D376" s="26" t="s">
        <v>2757</v>
      </c>
      <c r="E376" s="26" t="s">
        <v>2755</v>
      </c>
      <c r="F376" s="26" t="s">
        <v>2758</v>
      </c>
      <c r="G376" s="26" t="s">
        <v>2759</v>
      </c>
      <c r="H376" s="26" t="s">
        <v>2760</v>
      </c>
      <c r="I376" s="27" t="s">
        <v>3712</v>
      </c>
      <c r="J376" s="27" t="s">
        <v>3722</v>
      </c>
      <c r="K376" s="27" t="s">
        <v>3716</v>
      </c>
      <c r="L376" s="27" t="s">
        <v>3710</v>
      </c>
      <c r="M376" s="27" t="s">
        <v>3717</v>
      </c>
      <c r="N376" s="27" t="s">
        <v>3708</v>
      </c>
      <c r="O376" s="27" t="s">
        <v>3709</v>
      </c>
      <c r="P376" s="27" t="s">
        <v>3720</v>
      </c>
      <c r="Q376" s="27" t="s">
        <v>3715</v>
      </c>
      <c r="R376" s="27" t="s">
        <v>3714</v>
      </c>
      <c r="S376" s="27" t="s">
        <v>794</v>
      </c>
      <c r="T376" s="27" t="s">
        <v>3719</v>
      </c>
      <c r="U376" s="27" t="s">
        <v>3706</v>
      </c>
      <c r="V376" s="27" t="s">
        <v>3718</v>
      </c>
      <c r="W376" s="27" t="s">
        <v>3721</v>
      </c>
      <c r="X376" s="27" t="s">
        <v>3713</v>
      </c>
      <c r="Y376" s="27" t="s">
        <v>2761</v>
      </c>
      <c r="Z376" s="27" t="s">
        <v>2965</v>
      </c>
      <c r="AA376" s="27" t="s">
        <v>3711</v>
      </c>
      <c r="AB376" s="41" t="s">
        <v>3724</v>
      </c>
      <c r="AC376" s="27" t="s">
        <v>3707</v>
      </c>
      <c r="AD376" s="27" t="s">
        <v>3723</v>
      </c>
    </row>
    <row r="377" spans="1:30" ht="14.25" x14ac:dyDescent="0.2">
      <c r="A377" s="178"/>
      <c r="B377" s="179"/>
      <c r="C377" s="45" t="s">
        <v>2713</v>
      </c>
      <c r="D377" s="45" t="s">
        <v>2751</v>
      </c>
      <c r="E377" s="45" t="s">
        <v>2704</v>
      </c>
      <c r="F377" s="45" t="s">
        <v>2722</v>
      </c>
      <c r="G377" s="45" t="s">
        <v>2729</v>
      </c>
      <c r="H377" s="45"/>
      <c r="I377" s="33" t="s">
        <v>794</v>
      </c>
      <c r="J377" s="33" t="s">
        <v>794</v>
      </c>
      <c r="K377" s="33" t="s">
        <v>794</v>
      </c>
      <c r="L377" s="33" t="s">
        <v>794</v>
      </c>
      <c r="M377" s="33" t="s">
        <v>794</v>
      </c>
      <c r="N377" s="33" t="s">
        <v>794</v>
      </c>
      <c r="O377" s="33" t="s">
        <v>794</v>
      </c>
      <c r="P377" s="33" t="s">
        <v>794</v>
      </c>
      <c r="Q377" s="33" t="s">
        <v>794</v>
      </c>
      <c r="R377" s="33" t="s">
        <v>794</v>
      </c>
      <c r="S377" s="33" t="s">
        <v>794</v>
      </c>
      <c r="T377" s="33" t="s">
        <v>794</v>
      </c>
      <c r="U377" s="33" t="s">
        <v>794</v>
      </c>
      <c r="V377" s="33" t="s">
        <v>794</v>
      </c>
      <c r="W377" s="33" t="s">
        <v>794</v>
      </c>
      <c r="X377" s="33" t="s">
        <v>794</v>
      </c>
      <c r="Y377" s="33" t="s">
        <v>794</v>
      </c>
      <c r="Z377" s="33" t="s">
        <v>794</v>
      </c>
      <c r="AA377" s="33" t="s">
        <v>794</v>
      </c>
      <c r="AB377" s="42" t="s">
        <v>794</v>
      </c>
      <c r="AC377" s="33" t="s">
        <v>794</v>
      </c>
      <c r="AD377" s="33" t="s">
        <v>794</v>
      </c>
    </row>
    <row r="378" spans="1:30" ht="28.5" x14ac:dyDescent="0.2">
      <c r="A378" s="178"/>
      <c r="B378" s="177" t="s">
        <v>9331</v>
      </c>
      <c r="C378" s="35" t="s">
        <v>2801</v>
      </c>
      <c r="D378" s="35" t="s">
        <v>2802</v>
      </c>
      <c r="E378" s="35" t="s">
        <v>2792</v>
      </c>
      <c r="F378" s="35" t="s">
        <v>2810</v>
      </c>
      <c r="G378" s="35" t="s">
        <v>753</v>
      </c>
      <c r="H378" s="35" t="s">
        <v>1801</v>
      </c>
      <c r="I378" s="36" t="s">
        <v>4303</v>
      </c>
      <c r="J378" s="36" t="s">
        <v>794</v>
      </c>
      <c r="K378" s="36" t="s">
        <v>4307</v>
      </c>
      <c r="L378" s="36" t="s">
        <v>4301</v>
      </c>
      <c r="M378" s="36" t="s">
        <v>4308</v>
      </c>
      <c r="N378" s="36" t="s">
        <v>4300</v>
      </c>
      <c r="O378" s="36" t="s">
        <v>794</v>
      </c>
      <c r="P378" s="36" t="s">
        <v>794</v>
      </c>
      <c r="Q378" s="36" t="s">
        <v>4306</v>
      </c>
      <c r="R378" s="36" t="s">
        <v>4305</v>
      </c>
      <c r="S378" s="36" t="s">
        <v>4310</v>
      </c>
      <c r="T378" s="36" t="s">
        <v>4311</v>
      </c>
      <c r="U378" s="36" t="s">
        <v>4298</v>
      </c>
      <c r="V378" s="36" t="s">
        <v>4309</v>
      </c>
      <c r="W378" s="36" t="s">
        <v>4312</v>
      </c>
      <c r="X378" s="36" t="s">
        <v>4304</v>
      </c>
      <c r="Y378" s="36" t="s">
        <v>2822</v>
      </c>
      <c r="Z378" s="36" t="s">
        <v>2972</v>
      </c>
      <c r="AA378" s="36" t="s">
        <v>4302</v>
      </c>
      <c r="AB378" s="40" t="s">
        <v>4314</v>
      </c>
      <c r="AC378" s="36" t="s">
        <v>4299</v>
      </c>
      <c r="AD378" s="36" t="s">
        <v>4313</v>
      </c>
    </row>
    <row r="379" spans="1:30" ht="14.25" x14ac:dyDescent="0.2">
      <c r="A379" s="178"/>
      <c r="B379" s="178"/>
      <c r="C379" s="26" t="s">
        <v>2876</v>
      </c>
      <c r="D379" s="26" t="s">
        <v>2877</v>
      </c>
      <c r="E379" s="26" t="s">
        <v>2875</v>
      </c>
      <c r="F379" s="26" t="s">
        <v>2852</v>
      </c>
      <c r="G379" s="26" t="s">
        <v>2878</v>
      </c>
      <c r="H379" s="26" t="s">
        <v>2879</v>
      </c>
      <c r="I379" s="27" t="s">
        <v>4133</v>
      </c>
      <c r="J379" s="27" t="s">
        <v>4143</v>
      </c>
      <c r="K379" s="27" t="s">
        <v>4137</v>
      </c>
      <c r="L379" s="27" t="s">
        <v>794</v>
      </c>
      <c r="M379" s="27" t="s">
        <v>4138</v>
      </c>
      <c r="N379" s="27" t="s">
        <v>4132</v>
      </c>
      <c r="O379" s="27" t="s">
        <v>794</v>
      </c>
      <c r="P379" s="27" t="s">
        <v>4141</v>
      </c>
      <c r="Q379" s="27" t="s">
        <v>4136</v>
      </c>
      <c r="R379" s="27" t="s">
        <v>4135</v>
      </c>
      <c r="S379" s="27" t="s">
        <v>794</v>
      </c>
      <c r="T379" s="27" t="s">
        <v>4140</v>
      </c>
      <c r="U379" s="27" t="s">
        <v>4130</v>
      </c>
      <c r="V379" s="27" t="s">
        <v>4139</v>
      </c>
      <c r="W379" s="27" t="s">
        <v>4142</v>
      </c>
      <c r="X379" s="27" t="s">
        <v>4134</v>
      </c>
      <c r="Y379" s="27" t="s">
        <v>2880</v>
      </c>
      <c r="Z379" s="27" t="s">
        <v>2955</v>
      </c>
      <c r="AA379" s="27" t="s">
        <v>794</v>
      </c>
      <c r="AB379" s="41" t="s">
        <v>4145</v>
      </c>
      <c r="AC379" s="27" t="s">
        <v>4131</v>
      </c>
      <c r="AD379" s="27" t="s">
        <v>4144</v>
      </c>
    </row>
    <row r="380" spans="1:30" ht="14.25" x14ac:dyDescent="0.2">
      <c r="A380" s="178"/>
      <c r="B380" s="178"/>
      <c r="C380" s="26" t="s">
        <v>2882</v>
      </c>
      <c r="D380" s="26" t="s">
        <v>2883</v>
      </c>
      <c r="E380" s="26" t="s">
        <v>2881</v>
      </c>
      <c r="F380" s="26" t="s">
        <v>2853</v>
      </c>
      <c r="G380" s="26" t="s">
        <v>1842</v>
      </c>
      <c r="H380" s="26" t="s">
        <v>2884</v>
      </c>
      <c r="I380" s="27" t="s">
        <v>5094</v>
      </c>
      <c r="J380" s="27" t="s">
        <v>5104</v>
      </c>
      <c r="K380" s="27" t="s">
        <v>5098</v>
      </c>
      <c r="L380" s="27" t="s">
        <v>5092</v>
      </c>
      <c r="M380" s="27" t="s">
        <v>5099</v>
      </c>
      <c r="N380" s="27" t="s">
        <v>5091</v>
      </c>
      <c r="O380" s="27" t="s">
        <v>794</v>
      </c>
      <c r="P380" s="27" t="s">
        <v>794</v>
      </c>
      <c r="Q380" s="27" t="s">
        <v>5097</v>
      </c>
      <c r="R380" s="27" t="s">
        <v>5096</v>
      </c>
      <c r="S380" s="27" t="s">
        <v>5101</v>
      </c>
      <c r="T380" s="27" t="s">
        <v>5102</v>
      </c>
      <c r="U380" s="27" t="s">
        <v>5089</v>
      </c>
      <c r="V380" s="27" t="s">
        <v>5100</v>
      </c>
      <c r="W380" s="27" t="s">
        <v>5103</v>
      </c>
      <c r="X380" s="27" t="s">
        <v>5095</v>
      </c>
      <c r="Y380" s="27" t="s">
        <v>2885</v>
      </c>
      <c r="Z380" s="27" t="s">
        <v>2956</v>
      </c>
      <c r="AA380" s="27" t="s">
        <v>5093</v>
      </c>
      <c r="AB380" s="41" t="s">
        <v>5106</v>
      </c>
      <c r="AC380" s="27" t="s">
        <v>5090</v>
      </c>
      <c r="AD380" s="27" t="s">
        <v>5105</v>
      </c>
    </row>
    <row r="381" spans="1:30" ht="14.25" x14ac:dyDescent="0.2">
      <c r="A381" s="178"/>
      <c r="B381" s="178"/>
      <c r="C381" s="26" t="s">
        <v>2496</v>
      </c>
      <c r="D381" s="26" t="s">
        <v>2497</v>
      </c>
      <c r="E381" s="26" t="s">
        <v>2495</v>
      </c>
      <c r="F381" s="26" t="s">
        <v>2476</v>
      </c>
      <c r="G381" s="26" t="s">
        <v>2477</v>
      </c>
      <c r="H381" s="26" t="s">
        <v>1801</v>
      </c>
      <c r="I381" s="27" t="s">
        <v>8795</v>
      </c>
      <c r="J381" s="27" t="s">
        <v>794</v>
      </c>
      <c r="K381" s="27" t="s">
        <v>8799</v>
      </c>
      <c r="L381" s="27" t="s">
        <v>8793</v>
      </c>
      <c r="M381" s="27" t="s">
        <v>8800</v>
      </c>
      <c r="N381" s="27" t="s">
        <v>8792</v>
      </c>
      <c r="O381" s="27" t="s">
        <v>794</v>
      </c>
      <c r="P381" s="27" t="s">
        <v>8803</v>
      </c>
      <c r="Q381" s="27" t="s">
        <v>8798</v>
      </c>
      <c r="R381" s="27" t="s">
        <v>8797</v>
      </c>
      <c r="S381" s="27" t="s">
        <v>794</v>
      </c>
      <c r="T381" s="27" t="s">
        <v>8802</v>
      </c>
      <c r="U381" s="27" t="s">
        <v>8791</v>
      </c>
      <c r="V381" s="27" t="s">
        <v>8801</v>
      </c>
      <c r="W381" s="27" t="s">
        <v>8804</v>
      </c>
      <c r="X381" s="27" t="s">
        <v>8796</v>
      </c>
      <c r="Y381" s="27" t="s">
        <v>2498</v>
      </c>
      <c r="Z381" s="27" t="s">
        <v>2988</v>
      </c>
      <c r="AA381" s="27" t="s">
        <v>8794</v>
      </c>
      <c r="AB381" s="41" t="s">
        <v>8806</v>
      </c>
      <c r="AC381" s="27" t="s">
        <v>794</v>
      </c>
      <c r="AD381" s="27" t="s">
        <v>8805</v>
      </c>
    </row>
    <row r="382" spans="1:30" ht="14.25" x14ac:dyDescent="0.2">
      <c r="A382" s="178"/>
      <c r="B382" s="178"/>
      <c r="C382" s="26" t="s">
        <v>2887</v>
      </c>
      <c r="D382" s="26" t="s">
        <v>2888</v>
      </c>
      <c r="E382" s="26" t="s">
        <v>2886</v>
      </c>
      <c r="F382" s="26" t="s">
        <v>2892</v>
      </c>
      <c r="G382" s="26" t="s">
        <v>2889</v>
      </c>
      <c r="H382" s="26" t="s">
        <v>2890</v>
      </c>
      <c r="I382" s="27" t="s">
        <v>794</v>
      </c>
      <c r="J382" s="27" t="s">
        <v>794</v>
      </c>
      <c r="K382" s="27" t="s">
        <v>9095</v>
      </c>
      <c r="L382" s="27" t="s">
        <v>9091</v>
      </c>
      <c r="M382" s="27" t="s">
        <v>9096</v>
      </c>
      <c r="N382" s="27" t="s">
        <v>9090</v>
      </c>
      <c r="O382" s="27" t="s">
        <v>794</v>
      </c>
      <c r="P382" s="27" t="s">
        <v>794</v>
      </c>
      <c r="Q382" s="27" t="s">
        <v>794</v>
      </c>
      <c r="R382" s="27" t="s">
        <v>9094</v>
      </c>
      <c r="S382" s="27" t="s">
        <v>9098</v>
      </c>
      <c r="T382" s="27" t="s">
        <v>9099</v>
      </c>
      <c r="U382" s="27" t="s">
        <v>9088</v>
      </c>
      <c r="V382" s="27" t="s">
        <v>9097</v>
      </c>
      <c r="W382" s="27" t="s">
        <v>9100</v>
      </c>
      <c r="X382" s="27" t="s">
        <v>9093</v>
      </c>
      <c r="Y382" s="27" t="s">
        <v>2891</v>
      </c>
      <c r="Z382" s="27" t="s">
        <v>2989</v>
      </c>
      <c r="AA382" s="27" t="s">
        <v>9092</v>
      </c>
      <c r="AB382" s="41" t="s">
        <v>9102</v>
      </c>
      <c r="AC382" s="27" t="s">
        <v>9089</v>
      </c>
      <c r="AD382" s="27" t="s">
        <v>9101</v>
      </c>
    </row>
    <row r="383" spans="1:30" ht="14.25" x14ac:dyDescent="0.2">
      <c r="A383" s="178"/>
      <c r="B383" s="178"/>
      <c r="C383" s="26" t="s">
        <v>2861</v>
      </c>
      <c r="D383" s="26" t="s">
        <v>2862</v>
      </c>
      <c r="E383" s="26" t="s">
        <v>2860</v>
      </c>
      <c r="F383" s="26" t="s">
        <v>2850</v>
      </c>
      <c r="G383" s="26" t="s">
        <v>2863</v>
      </c>
      <c r="H383" s="26" t="s">
        <v>2865</v>
      </c>
      <c r="I383" s="27" t="s">
        <v>4964</v>
      </c>
      <c r="J383" s="27" t="s">
        <v>4973</v>
      </c>
      <c r="K383" s="27" t="s">
        <v>4968</v>
      </c>
      <c r="L383" s="27" t="s">
        <v>4963</v>
      </c>
      <c r="M383" s="27" t="s">
        <v>4969</v>
      </c>
      <c r="N383" s="27" t="s">
        <v>4962</v>
      </c>
      <c r="O383" s="27" t="s">
        <v>794</v>
      </c>
      <c r="P383" s="27" t="s">
        <v>4972</v>
      </c>
      <c r="Q383" s="27" t="s">
        <v>4967</v>
      </c>
      <c r="R383" s="27" t="s">
        <v>4966</v>
      </c>
      <c r="S383" s="27" t="s">
        <v>4970</v>
      </c>
      <c r="T383" s="27" t="s">
        <v>4971</v>
      </c>
      <c r="U383" s="27" t="s">
        <v>4960</v>
      </c>
      <c r="V383" s="27" t="s">
        <v>794</v>
      </c>
      <c r="W383" s="27" t="s">
        <v>794</v>
      </c>
      <c r="X383" s="27" t="s">
        <v>4965</v>
      </c>
      <c r="Y383" s="27" t="s">
        <v>2864</v>
      </c>
      <c r="Z383" s="27" t="s">
        <v>2978</v>
      </c>
      <c r="AA383" s="27" t="s">
        <v>794</v>
      </c>
      <c r="AB383" s="41" t="s">
        <v>4975</v>
      </c>
      <c r="AC383" s="27" t="s">
        <v>4961</v>
      </c>
      <c r="AD383" s="27" t="s">
        <v>4974</v>
      </c>
    </row>
    <row r="384" spans="1:30" ht="14.25" x14ac:dyDescent="0.2">
      <c r="A384" s="178"/>
      <c r="B384" s="178"/>
      <c r="C384" s="26" t="s">
        <v>2870</v>
      </c>
      <c r="D384" s="26" t="s">
        <v>2871</v>
      </c>
      <c r="E384" s="26" t="s">
        <v>2869</v>
      </c>
      <c r="F384" s="26" t="s">
        <v>2851</v>
      </c>
      <c r="G384" s="26" t="s">
        <v>2872</v>
      </c>
      <c r="H384" s="26" t="s">
        <v>2873</v>
      </c>
      <c r="I384" s="27" t="s">
        <v>5591</v>
      </c>
      <c r="J384" s="27" t="s">
        <v>5599</v>
      </c>
      <c r="K384" s="27" t="s">
        <v>5595</v>
      </c>
      <c r="L384" s="27" t="s">
        <v>5590</v>
      </c>
      <c r="M384" s="27" t="s">
        <v>5596</v>
      </c>
      <c r="N384" s="27" t="s">
        <v>794</v>
      </c>
      <c r="O384" s="27" t="s">
        <v>794</v>
      </c>
      <c r="P384" s="27" t="s">
        <v>5598</v>
      </c>
      <c r="Q384" s="27" t="s">
        <v>5594</v>
      </c>
      <c r="R384" s="27" t="s">
        <v>5593</v>
      </c>
      <c r="S384" s="27" t="s">
        <v>794</v>
      </c>
      <c r="T384" s="27" t="s">
        <v>794</v>
      </c>
      <c r="U384" s="27" t="s">
        <v>794</v>
      </c>
      <c r="V384" s="27" t="s">
        <v>5597</v>
      </c>
      <c r="W384" s="27" t="s">
        <v>794</v>
      </c>
      <c r="X384" s="27" t="s">
        <v>5592</v>
      </c>
      <c r="Y384" s="27" t="s">
        <v>2874</v>
      </c>
      <c r="Z384" s="27" t="s">
        <v>2983</v>
      </c>
      <c r="AA384" s="27" t="s">
        <v>794</v>
      </c>
      <c r="AB384" s="41" t="s">
        <v>5601</v>
      </c>
      <c r="AC384" s="27" t="s">
        <v>5589</v>
      </c>
      <c r="AD384" s="27" t="s">
        <v>5600</v>
      </c>
    </row>
    <row r="385" spans="1:30" ht="28.5" x14ac:dyDescent="0.2">
      <c r="A385" s="178"/>
      <c r="B385" s="178"/>
      <c r="C385" s="69" t="s">
        <v>2855</v>
      </c>
      <c r="D385" s="26" t="s">
        <v>2856</v>
      </c>
      <c r="E385" s="26" t="s">
        <v>2854</v>
      </c>
      <c r="F385" s="26" t="s">
        <v>2464</v>
      </c>
      <c r="G385" s="26" t="s">
        <v>2857</v>
      </c>
      <c r="H385" s="26" t="s">
        <v>2858</v>
      </c>
      <c r="I385" s="27" t="s">
        <v>5269</v>
      </c>
      <c r="J385" s="27" t="s">
        <v>5276</v>
      </c>
      <c r="K385" s="27" t="s">
        <v>5273</v>
      </c>
      <c r="L385" s="27" t="s">
        <v>5268</v>
      </c>
      <c r="M385" s="27" t="s">
        <v>5274</v>
      </c>
      <c r="N385" s="27" t="s">
        <v>5266</v>
      </c>
      <c r="O385" s="27" t="s">
        <v>5267</v>
      </c>
      <c r="P385" s="27" t="s">
        <v>794</v>
      </c>
      <c r="Q385" s="27" t="s">
        <v>5272</v>
      </c>
      <c r="R385" s="27" t="s">
        <v>5271</v>
      </c>
      <c r="S385" s="27" t="s">
        <v>794</v>
      </c>
      <c r="T385" s="27" t="s">
        <v>5275</v>
      </c>
      <c r="U385" s="27" t="s">
        <v>5264</v>
      </c>
      <c r="V385" s="27" t="s">
        <v>794</v>
      </c>
      <c r="W385" s="27" t="s">
        <v>794</v>
      </c>
      <c r="X385" s="27" t="s">
        <v>5270</v>
      </c>
      <c r="Y385" s="27" t="s">
        <v>2859</v>
      </c>
      <c r="Z385" s="27" t="s">
        <v>794</v>
      </c>
      <c r="AA385" s="27" t="s">
        <v>794</v>
      </c>
      <c r="AB385" s="41" t="s">
        <v>5278</v>
      </c>
      <c r="AC385" s="27" t="s">
        <v>5265</v>
      </c>
      <c r="AD385" s="27" t="s">
        <v>5277</v>
      </c>
    </row>
    <row r="386" spans="1:30" ht="28.5" x14ac:dyDescent="0.2">
      <c r="A386" s="178"/>
      <c r="B386" s="179"/>
      <c r="C386" s="71" t="s">
        <v>2463</v>
      </c>
      <c r="D386" s="45" t="s">
        <v>2465</v>
      </c>
      <c r="E386" s="45" t="s">
        <v>2866</v>
      </c>
      <c r="F386" s="45" t="s">
        <v>2464</v>
      </c>
      <c r="G386" s="45" t="s">
        <v>2867</v>
      </c>
      <c r="H386" s="45" t="s">
        <v>1688</v>
      </c>
      <c r="I386" s="33" t="s">
        <v>5284</v>
      </c>
      <c r="J386" s="33" t="s">
        <v>5292</v>
      </c>
      <c r="K386" s="33" t="s">
        <v>5288</v>
      </c>
      <c r="L386" s="33" t="s">
        <v>5283</v>
      </c>
      <c r="M386" s="33" t="s">
        <v>5289</v>
      </c>
      <c r="N386" s="33" t="s">
        <v>5281</v>
      </c>
      <c r="O386" s="33" t="s">
        <v>5282</v>
      </c>
      <c r="P386" s="33" t="s">
        <v>794</v>
      </c>
      <c r="Q386" s="33" t="s">
        <v>5287</v>
      </c>
      <c r="R386" s="33" t="s">
        <v>5286</v>
      </c>
      <c r="S386" s="33" t="s">
        <v>5290</v>
      </c>
      <c r="T386" s="33" t="s">
        <v>5291</v>
      </c>
      <c r="U386" s="33" t="s">
        <v>5279</v>
      </c>
      <c r="V386" s="33" t="s">
        <v>794</v>
      </c>
      <c r="W386" s="33"/>
      <c r="X386" s="33" t="s">
        <v>5285</v>
      </c>
      <c r="Y386" s="33" t="s">
        <v>2868</v>
      </c>
      <c r="Z386" s="33" t="s">
        <v>794</v>
      </c>
      <c r="AA386" s="33" t="s">
        <v>794</v>
      </c>
      <c r="AB386" s="42" t="s">
        <v>5294</v>
      </c>
      <c r="AC386" s="33" t="s">
        <v>5280</v>
      </c>
      <c r="AD386" s="33" t="s">
        <v>5293</v>
      </c>
    </row>
    <row r="387" spans="1:30" ht="14.25" x14ac:dyDescent="0.2">
      <c r="A387" s="178"/>
      <c r="B387" s="177" t="s">
        <v>9332</v>
      </c>
      <c r="C387" s="35" t="s">
        <v>2774</v>
      </c>
      <c r="D387" s="35" t="s">
        <v>4555</v>
      </c>
      <c r="E387" s="35" t="s">
        <v>2770</v>
      </c>
      <c r="F387" s="35" t="s">
        <v>2778</v>
      </c>
      <c r="G387" s="35"/>
      <c r="H387" s="35"/>
      <c r="I387" s="36" t="s">
        <v>794</v>
      </c>
      <c r="J387" s="36" t="s">
        <v>794</v>
      </c>
      <c r="K387" s="36" t="s">
        <v>794</v>
      </c>
      <c r="L387" s="36" t="s">
        <v>794</v>
      </c>
      <c r="M387" s="36" t="s">
        <v>794</v>
      </c>
      <c r="N387" s="36" t="s">
        <v>794</v>
      </c>
      <c r="O387" s="36" t="s">
        <v>794</v>
      </c>
      <c r="P387" s="36" t="s">
        <v>794</v>
      </c>
      <c r="Q387" s="36" t="s">
        <v>794</v>
      </c>
      <c r="R387" s="36" t="s">
        <v>794</v>
      </c>
      <c r="S387" s="36" t="s">
        <v>794</v>
      </c>
      <c r="T387" s="36" t="s">
        <v>794</v>
      </c>
      <c r="U387" s="36" t="s">
        <v>794</v>
      </c>
      <c r="V387" s="36" t="s">
        <v>794</v>
      </c>
      <c r="W387" s="36" t="s">
        <v>794</v>
      </c>
      <c r="X387" s="36" t="s">
        <v>794</v>
      </c>
      <c r="Y387" s="36" t="s">
        <v>794</v>
      </c>
      <c r="Z387" s="36" t="s">
        <v>794</v>
      </c>
      <c r="AA387" s="36" t="s">
        <v>794</v>
      </c>
      <c r="AB387" s="40" t="s">
        <v>794</v>
      </c>
      <c r="AC387" s="36" t="s">
        <v>794</v>
      </c>
      <c r="AD387" s="36" t="s">
        <v>794</v>
      </c>
    </row>
    <row r="388" spans="1:30" ht="14.25" x14ac:dyDescent="0.2">
      <c r="A388" s="178"/>
      <c r="B388" s="178"/>
      <c r="C388" s="26" t="s">
        <v>2772</v>
      </c>
      <c r="D388" s="26" t="s">
        <v>4520</v>
      </c>
      <c r="E388" s="26" t="s">
        <v>2768</v>
      </c>
      <c r="F388" s="26" t="s">
        <v>2776</v>
      </c>
      <c r="G388" s="26" t="s">
        <v>2780</v>
      </c>
      <c r="H388" s="26" t="s">
        <v>4626</v>
      </c>
      <c r="I388" s="27" t="s">
        <v>4619</v>
      </c>
      <c r="J388" s="27" t="s">
        <v>4629</v>
      </c>
      <c r="K388" s="27" t="s">
        <v>4623</v>
      </c>
      <c r="L388" s="27" t="s">
        <v>4617</v>
      </c>
      <c r="M388" s="27" t="s">
        <v>4624</v>
      </c>
      <c r="N388" s="27" t="s">
        <v>4615</v>
      </c>
      <c r="O388" s="27" t="s">
        <v>4616</v>
      </c>
      <c r="P388" s="27" t="s">
        <v>4628</v>
      </c>
      <c r="Q388" s="27" t="s">
        <v>4622</v>
      </c>
      <c r="R388" s="27" t="s">
        <v>4621</v>
      </c>
      <c r="S388" s="27" t="s">
        <v>794</v>
      </c>
      <c r="T388" s="27" t="s">
        <v>4627</v>
      </c>
      <c r="U388" s="27" t="s">
        <v>4613</v>
      </c>
      <c r="V388" s="27" t="s">
        <v>4625</v>
      </c>
      <c r="W388" s="27" t="s">
        <v>794</v>
      </c>
      <c r="X388" s="27" t="s">
        <v>4620</v>
      </c>
      <c r="Y388" s="27" t="s">
        <v>794</v>
      </c>
      <c r="Z388" s="27" t="s">
        <v>794</v>
      </c>
      <c r="AA388" s="27" t="s">
        <v>4618</v>
      </c>
      <c r="AB388" s="41" t="s">
        <v>4631</v>
      </c>
      <c r="AC388" s="27" t="s">
        <v>4614</v>
      </c>
      <c r="AD388" s="27" t="s">
        <v>4630</v>
      </c>
    </row>
    <row r="389" spans="1:30" ht="14.25" x14ac:dyDescent="0.2">
      <c r="A389" s="178"/>
      <c r="B389" s="178"/>
      <c r="C389" s="26" t="s">
        <v>2773</v>
      </c>
      <c r="D389" s="26" t="s">
        <v>3030</v>
      </c>
      <c r="E389" s="26" t="s">
        <v>2769</v>
      </c>
      <c r="F389" s="26" t="s">
        <v>2777</v>
      </c>
      <c r="G389" s="26" t="s">
        <v>2781</v>
      </c>
      <c r="H389" s="26" t="s">
        <v>2785</v>
      </c>
      <c r="I389" s="27" t="s">
        <v>3306</v>
      </c>
      <c r="J389" s="27" t="s">
        <v>3317</v>
      </c>
      <c r="K389" s="27" t="s">
        <v>3310</v>
      </c>
      <c r="L389" s="27" t="s">
        <v>3304</v>
      </c>
      <c r="M389" s="27" t="s">
        <v>3311</v>
      </c>
      <c r="N389" s="27" t="s">
        <v>3302</v>
      </c>
      <c r="O389" s="27" t="s">
        <v>3303</v>
      </c>
      <c r="P389" s="27" t="s">
        <v>3315</v>
      </c>
      <c r="Q389" s="27" t="s">
        <v>3309</v>
      </c>
      <c r="R389" s="27" t="s">
        <v>3308</v>
      </c>
      <c r="S389" s="27" t="s">
        <v>3313</v>
      </c>
      <c r="T389" s="27" t="s">
        <v>3314</v>
      </c>
      <c r="U389" s="27" t="s">
        <v>3300</v>
      </c>
      <c r="V389" s="27" t="s">
        <v>3312</v>
      </c>
      <c r="W389" s="27" t="s">
        <v>3316</v>
      </c>
      <c r="X389" s="27" t="s">
        <v>3307</v>
      </c>
      <c r="Y389" s="27" t="s">
        <v>2786</v>
      </c>
      <c r="Z389" s="27" t="s">
        <v>2963</v>
      </c>
      <c r="AA389" s="27" t="s">
        <v>3305</v>
      </c>
      <c r="AB389" s="41" t="s">
        <v>3319</v>
      </c>
      <c r="AC389" s="27" t="s">
        <v>3301</v>
      </c>
      <c r="AD389" s="27" t="s">
        <v>3318</v>
      </c>
    </row>
    <row r="390" spans="1:30" ht="14.25" x14ac:dyDescent="0.2">
      <c r="A390" s="178"/>
      <c r="B390" s="179"/>
      <c r="C390" s="45" t="s">
        <v>2775</v>
      </c>
      <c r="D390" s="45" t="s">
        <v>3036</v>
      </c>
      <c r="E390" s="45" t="s">
        <v>2771</v>
      </c>
      <c r="F390" s="45" t="s">
        <v>2779</v>
      </c>
      <c r="G390" s="45" t="s">
        <v>2782</v>
      </c>
      <c r="H390" s="45" t="s">
        <v>2783</v>
      </c>
      <c r="I390" s="33" t="s">
        <v>3698</v>
      </c>
      <c r="J390" s="33" t="s">
        <v>794</v>
      </c>
      <c r="K390" s="33" t="s">
        <v>3701</v>
      </c>
      <c r="L390" s="33" t="s">
        <v>3697</v>
      </c>
      <c r="M390" s="33" t="s">
        <v>794</v>
      </c>
      <c r="N390" s="33" t="s">
        <v>3695</v>
      </c>
      <c r="O390" s="33" t="s">
        <v>3696</v>
      </c>
      <c r="P390" s="33" t="s">
        <v>3703</v>
      </c>
      <c r="Q390" s="33" t="s">
        <v>3700</v>
      </c>
      <c r="R390" s="33" t="s">
        <v>794</v>
      </c>
      <c r="S390" s="33" t="s">
        <v>794</v>
      </c>
      <c r="T390" s="33" t="s">
        <v>794</v>
      </c>
      <c r="U390" s="33" t="s">
        <v>3693</v>
      </c>
      <c r="V390" s="33" t="s">
        <v>3702</v>
      </c>
      <c r="W390" s="33" t="s">
        <v>3704</v>
      </c>
      <c r="X390" s="33" t="s">
        <v>3699</v>
      </c>
      <c r="Y390" s="33" t="s">
        <v>2784</v>
      </c>
      <c r="Z390" s="33" t="s">
        <v>2964</v>
      </c>
      <c r="AA390" s="33" t="s">
        <v>794</v>
      </c>
      <c r="AB390" s="42"/>
      <c r="AC390" s="33" t="s">
        <v>3694</v>
      </c>
      <c r="AD390" s="33" t="s">
        <v>3705</v>
      </c>
    </row>
    <row r="391" spans="1:30" ht="14.25" x14ac:dyDescent="0.2">
      <c r="A391" s="178"/>
      <c r="B391" s="177" t="s">
        <v>9333</v>
      </c>
      <c r="C391" s="35" t="s">
        <v>2673</v>
      </c>
      <c r="D391" s="35" t="s">
        <v>2738</v>
      </c>
      <c r="E391" s="35" t="s">
        <v>2667</v>
      </c>
      <c r="F391" s="35" t="s">
        <v>2679</v>
      </c>
      <c r="G391" s="35" t="s">
        <v>2684</v>
      </c>
      <c r="H391" s="35"/>
      <c r="I391" s="36" t="s">
        <v>794</v>
      </c>
      <c r="J391" s="36" t="s">
        <v>794</v>
      </c>
      <c r="K391" s="36" t="s">
        <v>794</v>
      </c>
      <c r="L391" s="36" t="s">
        <v>794</v>
      </c>
      <c r="M391" s="36" t="s">
        <v>794</v>
      </c>
      <c r="N391" s="36" t="s">
        <v>794</v>
      </c>
      <c r="O391" s="36" t="s">
        <v>794</v>
      </c>
      <c r="P391" s="36" t="s">
        <v>794</v>
      </c>
      <c r="Q391" s="36" t="s">
        <v>794</v>
      </c>
      <c r="R391" s="36" t="s">
        <v>794</v>
      </c>
      <c r="S391" s="36" t="s">
        <v>794</v>
      </c>
      <c r="T391" s="36" t="s">
        <v>794</v>
      </c>
      <c r="U391" s="36" t="s">
        <v>794</v>
      </c>
      <c r="V391" s="36" t="s">
        <v>794</v>
      </c>
      <c r="W391" s="36" t="s">
        <v>794</v>
      </c>
      <c r="X391" s="36" t="s">
        <v>794</v>
      </c>
      <c r="Y391" s="36" t="s">
        <v>794</v>
      </c>
      <c r="Z391" s="36" t="s">
        <v>794</v>
      </c>
      <c r="AA391" s="36" t="s">
        <v>794</v>
      </c>
      <c r="AB391" s="40" t="s">
        <v>794</v>
      </c>
      <c r="AC391" s="36" t="s">
        <v>794</v>
      </c>
      <c r="AD391" s="36" t="s">
        <v>794</v>
      </c>
    </row>
    <row r="392" spans="1:30" ht="28.5" x14ac:dyDescent="0.2">
      <c r="A392" s="178"/>
      <c r="B392" s="178"/>
      <c r="C392" s="26" t="s">
        <v>2677</v>
      </c>
      <c r="D392" s="26" t="s">
        <v>2742</v>
      </c>
      <c r="E392" s="26" t="s">
        <v>2672</v>
      </c>
      <c r="F392" s="26" t="s">
        <v>2682</v>
      </c>
      <c r="G392" s="26" t="s">
        <v>2684</v>
      </c>
      <c r="H392" s="26" t="s">
        <v>2690</v>
      </c>
      <c r="I392" s="27" t="s">
        <v>5039</v>
      </c>
      <c r="J392" s="27" t="s">
        <v>5050</v>
      </c>
      <c r="K392" s="27" t="s">
        <v>5043</v>
      </c>
      <c r="L392" s="27" t="s">
        <v>5037</v>
      </c>
      <c r="M392" s="27" t="s">
        <v>5044</v>
      </c>
      <c r="N392" s="27" t="s">
        <v>5035</v>
      </c>
      <c r="O392" s="27" t="s">
        <v>5036</v>
      </c>
      <c r="P392" s="27" t="s">
        <v>5048</v>
      </c>
      <c r="Q392" s="27" t="s">
        <v>5042</v>
      </c>
      <c r="R392" s="27" t="s">
        <v>5041</v>
      </c>
      <c r="S392" s="27" t="s">
        <v>5046</v>
      </c>
      <c r="T392" s="27" t="s">
        <v>5047</v>
      </c>
      <c r="U392" s="27" t="s">
        <v>5034</v>
      </c>
      <c r="V392" s="27" t="s">
        <v>5045</v>
      </c>
      <c r="W392" s="27" t="s">
        <v>5049</v>
      </c>
      <c r="X392" s="27" t="s">
        <v>5040</v>
      </c>
      <c r="Y392" s="27" t="s">
        <v>2691</v>
      </c>
      <c r="Z392" s="27" t="s">
        <v>2942</v>
      </c>
      <c r="AA392" s="27" t="s">
        <v>5038</v>
      </c>
      <c r="AB392" s="41" t="s">
        <v>5052</v>
      </c>
      <c r="AC392" s="27" t="s">
        <v>794</v>
      </c>
      <c r="AD392" s="27" t="s">
        <v>5051</v>
      </c>
    </row>
    <row r="393" spans="1:30" ht="14.25" x14ac:dyDescent="0.2">
      <c r="A393" s="178"/>
      <c r="B393" s="178"/>
      <c r="C393" s="26" t="s">
        <v>2678</v>
      </c>
      <c r="D393" s="26" t="s">
        <v>2743</v>
      </c>
      <c r="E393" s="26" t="s">
        <v>2671</v>
      </c>
      <c r="F393" s="26" t="s">
        <v>2683</v>
      </c>
      <c r="G393" s="26" t="s">
        <v>2688</v>
      </c>
      <c r="H393" s="26"/>
      <c r="I393" s="27" t="s">
        <v>794</v>
      </c>
      <c r="J393" s="27" t="s">
        <v>794</v>
      </c>
      <c r="K393" s="27" t="s">
        <v>794</v>
      </c>
      <c r="L393" s="27" t="s">
        <v>794</v>
      </c>
      <c r="M393" s="27" t="s">
        <v>794</v>
      </c>
      <c r="N393" s="27" t="s">
        <v>794</v>
      </c>
      <c r="O393" s="27" t="s">
        <v>794</v>
      </c>
      <c r="P393" s="27" t="s">
        <v>794</v>
      </c>
      <c r="Q393" s="27" t="s">
        <v>794</v>
      </c>
      <c r="R393" s="27" t="s">
        <v>794</v>
      </c>
      <c r="S393" s="27" t="s">
        <v>794</v>
      </c>
      <c r="T393" s="27" t="s">
        <v>794</v>
      </c>
      <c r="U393" s="27" t="s">
        <v>794</v>
      </c>
      <c r="V393" s="27" t="s">
        <v>794</v>
      </c>
      <c r="W393" s="27" t="s">
        <v>794</v>
      </c>
      <c r="X393" s="27" t="s">
        <v>794</v>
      </c>
      <c r="Y393" s="27" t="s">
        <v>794</v>
      </c>
      <c r="Z393" s="27" t="s">
        <v>794</v>
      </c>
      <c r="AA393" s="27" t="s">
        <v>794</v>
      </c>
      <c r="AB393" s="41" t="s">
        <v>794</v>
      </c>
      <c r="AC393" s="27" t="s">
        <v>794</v>
      </c>
      <c r="AD393" s="27" t="s">
        <v>794</v>
      </c>
    </row>
    <row r="394" spans="1:30" ht="14.25" x14ac:dyDescent="0.2">
      <c r="A394" s="178"/>
      <c r="B394" s="178"/>
      <c r="C394" s="26" t="s">
        <v>2676</v>
      </c>
      <c r="D394" s="26" t="s">
        <v>2741</v>
      </c>
      <c r="E394" s="26" t="s">
        <v>2670</v>
      </c>
      <c r="F394" s="26" t="s">
        <v>2681</v>
      </c>
      <c r="G394" s="26" t="s">
        <v>2687</v>
      </c>
      <c r="H394" s="25" t="s">
        <v>860</v>
      </c>
      <c r="I394" s="27" t="s">
        <v>3120</v>
      </c>
      <c r="J394" s="27" t="s">
        <v>3130</v>
      </c>
      <c r="K394" s="27" t="s">
        <v>3124</v>
      </c>
      <c r="L394" s="27" t="s">
        <v>794</v>
      </c>
      <c r="M394" s="27" t="s">
        <v>794</v>
      </c>
      <c r="N394" s="27" t="s">
        <v>3118</v>
      </c>
      <c r="O394" s="27" t="s">
        <v>3119</v>
      </c>
      <c r="P394" s="27" t="s">
        <v>3128</v>
      </c>
      <c r="Q394" s="27" t="s">
        <v>3123</v>
      </c>
      <c r="R394" s="27" t="s">
        <v>3122</v>
      </c>
      <c r="S394" s="27" t="s">
        <v>3126</v>
      </c>
      <c r="T394" s="27" t="s">
        <v>3127</v>
      </c>
      <c r="U394" s="27" t="s">
        <v>3116</v>
      </c>
      <c r="V394" s="27" t="s">
        <v>3125</v>
      </c>
      <c r="W394" s="27" t="s">
        <v>3129</v>
      </c>
      <c r="X394" s="27" t="s">
        <v>3121</v>
      </c>
      <c r="Y394" s="27" t="s">
        <v>2689</v>
      </c>
      <c r="Z394" s="27" t="s">
        <v>2946</v>
      </c>
      <c r="AA394" s="27" t="s">
        <v>794</v>
      </c>
      <c r="AB394" s="41" t="s">
        <v>3132</v>
      </c>
      <c r="AC394" s="27" t="s">
        <v>3117</v>
      </c>
      <c r="AD394" s="27" t="s">
        <v>3131</v>
      </c>
    </row>
    <row r="395" spans="1:30" ht="14.25" x14ac:dyDescent="0.2">
      <c r="A395" s="178"/>
      <c r="B395" s="178"/>
      <c r="C395" s="26" t="s">
        <v>2676</v>
      </c>
      <c r="D395" s="26" t="s">
        <v>2741</v>
      </c>
      <c r="E395" s="26" t="s">
        <v>2670</v>
      </c>
      <c r="F395" s="26" t="s">
        <v>2681</v>
      </c>
      <c r="G395" s="26" t="s">
        <v>2687</v>
      </c>
      <c r="H395" s="26" t="s">
        <v>860</v>
      </c>
      <c r="I395" s="27" t="s">
        <v>3120</v>
      </c>
      <c r="J395" s="27" t="s">
        <v>3130</v>
      </c>
      <c r="K395" s="27" t="s">
        <v>3124</v>
      </c>
      <c r="L395" s="27" t="s">
        <v>794</v>
      </c>
      <c r="M395" s="27" t="s">
        <v>794</v>
      </c>
      <c r="N395" s="27" t="s">
        <v>3118</v>
      </c>
      <c r="O395" s="27" t="s">
        <v>3119</v>
      </c>
      <c r="P395" s="27" t="s">
        <v>3128</v>
      </c>
      <c r="Q395" s="27" t="s">
        <v>3123</v>
      </c>
      <c r="R395" s="27" t="s">
        <v>3122</v>
      </c>
      <c r="S395" s="27" t="s">
        <v>3126</v>
      </c>
      <c r="T395" s="27" t="s">
        <v>3127</v>
      </c>
      <c r="U395" s="27" t="s">
        <v>3116</v>
      </c>
      <c r="V395" s="27" t="s">
        <v>3125</v>
      </c>
      <c r="W395" s="27" t="s">
        <v>3129</v>
      </c>
      <c r="X395" s="27" t="s">
        <v>3121</v>
      </c>
      <c r="Y395" s="27" t="s">
        <v>2689</v>
      </c>
      <c r="Z395" s="27" t="s">
        <v>2946</v>
      </c>
      <c r="AA395" s="27" t="s">
        <v>794</v>
      </c>
      <c r="AB395" s="41" t="s">
        <v>3132</v>
      </c>
      <c r="AC395" s="27" t="s">
        <v>3117</v>
      </c>
      <c r="AD395" s="27" t="s">
        <v>3131</v>
      </c>
    </row>
    <row r="396" spans="1:30" ht="28.5" x14ac:dyDescent="0.2">
      <c r="A396" s="178"/>
      <c r="B396" s="178"/>
      <c r="C396" s="26" t="s">
        <v>2674</v>
      </c>
      <c r="D396" s="26" t="s">
        <v>2739</v>
      </c>
      <c r="E396" s="26" t="s">
        <v>2668</v>
      </c>
      <c r="F396" s="26" t="s">
        <v>2680</v>
      </c>
      <c r="G396" s="26" t="s">
        <v>2685</v>
      </c>
      <c r="H396" s="26" t="s">
        <v>2696</v>
      </c>
      <c r="I396" s="27" t="s">
        <v>5317</v>
      </c>
      <c r="J396" s="27" t="s">
        <v>794</v>
      </c>
      <c r="K396" s="27" t="s">
        <v>5321</v>
      </c>
      <c r="L396" s="27" t="s">
        <v>5315</v>
      </c>
      <c r="M396" s="27" t="s">
        <v>5322</v>
      </c>
      <c r="N396" s="27" t="s">
        <v>5313</v>
      </c>
      <c r="O396" s="27" t="s">
        <v>5314</v>
      </c>
      <c r="P396" s="27" t="s">
        <v>5326</v>
      </c>
      <c r="Q396" s="27" t="s">
        <v>5320</v>
      </c>
      <c r="R396" s="27" t="s">
        <v>5319</v>
      </c>
      <c r="S396" s="27" t="s">
        <v>5324</v>
      </c>
      <c r="T396" s="27" t="s">
        <v>5325</v>
      </c>
      <c r="U396" s="27" t="s">
        <v>5311</v>
      </c>
      <c r="V396" s="27" t="s">
        <v>5323</v>
      </c>
      <c r="W396" s="27" t="s">
        <v>5327</v>
      </c>
      <c r="X396" s="27" t="s">
        <v>5318</v>
      </c>
      <c r="Y396" s="27" t="s">
        <v>2695</v>
      </c>
      <c r="Z396" s="27" t="s">
        <v>2947</v>
      </c>
      <c r="AA396" s="27" t="s">
        <v>5316</v>
      </c>
      <c r="AB396" s="41" t="s">
        <v>5329</v>
      </c>
      <c r="AC396" s="27" t="s">
        <v>5312</v>
      </c>
      <c r="AD396" s="27" t="s">
        <v>5328</v>
      </c>
    </row>
    <row r="397" spans="1:30" ht="28.5" x14ac:dyDescent="0.2">
      <c r="A397" s="178"/>
      <c r="B397" s="178"/>
      <c r="C397" s="26" t="s">
        <v>2674</v>
      </c>
      <c r="D397" s="26" t="s">
        <v>2739</v>
      </c>
      <c r="E397" s="26" t="s">
        <v>2668</v>
      </c>
      <c r="F397" s="26" t="s">
        <v>2680</v>
      </c>
      <c r="G397" s="26" t="s">
        <v>2685</v>
      </c>
      <c r="H397" s="26" t="s">
        <v>2696</v>
      </c>
      <c r="I397" s="27" t="s">
        <v>5317</v>
      </c>
      <c r="J397" s="27" t="s">
        <v>794</v>
      </c>
      <c r="K397" s="27" t="s">
        <v>5321</v>
      </c>
      <c r="L397" s="27" t="s">
        <v>5315</v>
      </c>
      <c r="M397" s="27" t="s">
        <v>5322</v>
      </c>
      <c r="N397" s="27" t="s">
        <v>5313</v>
      </c>
      <c r="O397" s="27" t="s">
        <v>5314</v>
      </c>
      <c r="P397" s="27" t="s">
        <v>5326</v>
      </c>
      <c r="Q397" s="27" t="s">
        <v>5320</v>
      </c>
      <c r="R397" s="27" t="s">
        <v>5319</v>
      </c>
      <c r="S397" s="27" t="s">
        <v>5324</v>
      </c>
      <c r="T397" s="27" t="s">
        <v>5325</v>
      </c>
      <c r="U397" s="27" t="s">
        <v>5311</v>
      </c>
      <c r="V397" s="27" t="s">
        <v>5323</v>
      </c>
      <c r="W397" s="27" t="s">
        <v>5327</v>
      </c>
      <c r="X397" s="27" t="s">
        <v>5318</v>
      </c>
      <c r="Y397" s="27" t="s">
        <v>2695</v>
      </c>
      <c r="Z397" s="27" t="s">
        <v>2947</v>
      </c>
      <c r="AA397" s="27" t="s">
        <v>5316</v>
      </c>
      <c r="AB397" s="41" t="s">
        <v>5329</v>
      </c>
      <c r="AC397" s="27" t="s">
        <v>5312</v>
      </c>
      <c r="AD397" s="27" t="s">
        <v>5328</v>
      </c>
    </row>
    <row r="398" spans="1:30" ht="28.5" x14ac:dyDescent="0.2">
      <c r="A398" s="178"/>
      <c r="B398" s="178"/>
      <c r="C398" s="26" t="s">
        <v>2675</v>
      </c>
      <c r="D398" s="26" t="s">
        <v>2740</v>
      </c>
      <c r="E398" s="26" t="s">
        <v>2669</v>
      </c>
      <c r="F398" s="26" t="s">
        <v>2680</v>
      </c>
      <c r="G398" s="26" t="s">
        <v>2686</v>
      </c>
      <c r="H398" s="26" t="s">
        <v>2697</v>
      </c>
      <c r="I398" s="27" t="s">
        <v>5336</v>
      </c>
      <c r="J398" s="27" t="s">
        <v>794</v>
      </c>
      <c r="K398" s="27" t="s">
        <v>5340</v>
      </c>
      <c r="L398" s="27" t="s">
        <v>5334</v>
      </c>
      <c r="M398" s="27" t="s">
        <v>5341</v>
      </c>
      <c r="N398" s="27" t="s">
        <v>5332</v>
      </c>
      <c r="O398" s="27" t="s">
        <v>5333</v>
      </c>
      <c r="P398" s="27" t="s">
        <v>5345</v>
      </c>
      <c r="Q398" s="27" t="s">
        <v>5339</v>
      </c>
      <c r="R398" s="27" t="s">
        <v>5338</v>
      </c>
      <c r="S398" s="27" t="s">
        <v>5343</v>
      </c>
      <c r="T398" s="27" t="s">
        <v>5344</v>
      </c>
      <c r="U398" s="27" t="s">
        <v>5330</v>
      </c>
      <c r="V398" s="27" t="s">
        <v>5342</v>
      </c>
      <c r="W398" s="27" t="s">
        <v>5346</v>
      </c>
      <c r="X398" s="27" t="s">
        <v>5337</v>
      </c>
      <c r="Y398" s="27" t="s">
        <v>2698</v>
      </c>
      <c r="Z398" s="27" t="s">
        <v>2948</v>
      </c>
      <c r="AA398" s="27" t="s">
        <v>5335</v>
      </c>
      <c r="AB398" s="41" t="s">
        <v>5348</v>
      </c>
      <c r="AC398" s="27" t="s">
        <v>5331</v>
      </c>
      <c r="AD398" s="27" t="s">
        <v>5347</v>
      </c>
    </row>
    <row r="399" spans="1:30" ht="28.5" x14ac:dyDescent="0.2">
      <c r="A399" s="178"/>
      <c r="B399" s="178"/>
      <c r="C399" s="26" t="s">
        <v>2675</v>
      </c>
      <c r="D399" s="26" t="s">
        <v>2740</v>
      </c>
      <c r="E399" s="26" t="s">
        <v>2669</v>
      </c>
      <c r="F399" s="26" t="s">
        <v>2680</v>
      </c>
      <c r="G399" s="26" t="s">
        <v>2686</v>
      </c>
      <c r="H399" s="26" t="s">
        <v>2697</v>
      </c>
      <c r="I399" s="27" t="s">
        <v>5336</v>
      </c>
      <c r="J399" s="27" t="s">
        <v>794</v>
      </c>
      <c r="K399" s="27" t="s">
        <v>5340</v>
      </c>
      <c r="L399" s="27" t="s">
        <v>5334</v>
      </c>
      <c r="M399" s="27" t="s">
        <v>5341</v>
      </c>
      <c r="N399" s="27" t="s">
        <v>5332</v>
      </c>
      <c r="O399" s="27" t="s">
        <v>5333</v>
      </c>
      <c r="P399" s="27" t="s">
        <v>5345</v>
      </c>
      <c r="Q399" s="27" t="s">
        <v>5339</v>
      </c>
      <c r="R399" s="27" t="s">
        <v>5338</v>
      </c>
      <c r="S399" s="27" t="s">
        <v>5343</v>
      </c>
      <c r="T399" s="27" t="s">
        <v>5344</v>
      </c>
      <c r="U399" s="27" t="s">
        <v>5330</v>
      </c>
      <c r="V399" s="27" t="s">
        <v>5342</v>
      </c>
      <c r="W399" s="27" t="s">
        <v>5346</v>
      </c>
      <c r="X399" s="27" t="s">
        <v>5337</v>
      </c>
      <c r="Y399" s="27" t="s">
        <v>2698</v>
      </c>
      <c r="Z399" s="27" t="s">
        <v>2948</v>
      </c>
      <c r="AA399" s="27" t="s">
        <v>5335</v>
      </c>
      <c r="AB399" s="41" t="s">
        <v>5348</v>
      </c>
      <c r="AC399" s="27" t="s">
        <v>5331</v>
      </c>
      <c r="AD399" s="27" t="s">
        <v>5347</v>
      </c>
    </row>
    <row r="400" spans="1:30" ht="42.75" x14ac:dyDescent="0.2">
      <c r="A400" s="178"/>
      <c r="B400" s="178"/>
      <c r="C400" s="26" t="s">
        <v>1752</v>
      </c>
      <c r="D400" s="26" t="s">
        <v>2732</v>
      </c>
      <c r="E400" s="26" t="s">
        <v>1754</v>
      </c>
      <c r="F400" s="26" t="s">
        <v>1755</v>
      </c>
      <c r="G400" s="26" t="s">
        <v>1756</v>
      </c>
      <c r="H400" s="26" t="s">
        <v>1757</v>
      </c>
      <c r="I400" s="27" t="s">
        <v>5059</v>
      </c>
      <c r="J400" s="27" t="s">
        <v>5070</v>
      </c>
      <c r="K400" s="27" t="s">
        <v>5063</v>
      </c>
      <c r="L400" s="27" t="s">
        <v>5057</v>
      </c>
      <c r="M400" s="27" t="s">
        <v>5064</v>
      </c>
      <c r="N400" s="27" t="s">
        <v>5055</v>
      </c>
      <c r="O400" s="27" t="s">
        <v>5056</v>
      </c>
      <c r="P400" s="27" t="s">
        <v>5068</v>
      </c>
      <c r="Q400" s="27" t="s">
        <v>5062</v>
      </c>
      <c r="R400" s="27" t="s">
        <v>5061</v>
      </c>
      <c r="S400" s="27" t="s">
        <v>5066</v>
      </c>
      <c r="T400" s="27" t="s">
        <v>5067</v>
      </c>
      <c r="U400" s="27" t="s">
        <v>5053</v>
      </c>
      <c r="V400" s="27" t="s">
        <v>5065</v>
      </c>
      <c r="W400" s="27" t="s">
        <v>5069</v>
      </c>
      <c r="X400" s="27" t="s">
        <v>5060</v>
      </c>
      <c r="Y400" s="27" t="s">
        <v>2692</v>
      </c>
      <c r="Z400" s="27" t="s">
        <v>2362</v>
      </c>
      <c r="AA400" s="27" t="s">
        <v>5058</v>
      </c>
      <c r="AB400" s="41" t="s">
        <v>5072</v>
      </c>
      <c r="AC400" s="27" t="s">
        <v>5054</v>
      </c>
      <c r="AD400" s="27" t="s">
        <v>5071</v>
      </c>
    </row>
    <row r="401" spans="1:30" ht="14.25" x14ac:dyDescent="0.2">
      <c r="A401" s="178"/>
      <c r="B401" s="178"/>
      <c r="C401" s="26" t="s">
        <v>2363</v>
      </c>
      <c r="D401" s="26" t="s">
        <v>2733</v>
      </c>
      <c r="E401" s="26" t="s">
        <v>2365</v>
      </c>
      <c r="F401" s="26" t="s">
        <v>1755</v>
      </c>
      <c r="G401" s="26" t="s">
        <v>2366</v>
      </c>
      <c r="H401" s="26" t="s">
        <v>2693</v>
      </c>
      <c r="I401" s="27" t="s">
        <v>5078</v>
      </c>
      <c r="J401" s="27" t="s">
        <v>5086</v>
      </c>
      <c r="K401" s="27" t="s">
        <v>5081</v>
      </c>
      <c r="L401" s="27" t="s">
        <v>5076</v>
      </c>
      <c r="M401" s="27" t="s">
        <v>794</v>
      </c>
      <c r="N401" s="27" t="s">
        <v>794</v>
      </c>
      <c r="O401" s="27" t="s">
        <v>5075</v>
      </c>
      <c r="P401" s="27" t="s">
        <v>794</v>
      </c>
      <c r="Q401" s="27" t="s">
        <v>794</v>
      </c>
      <c r="R401" s="27" t="s">
        <v>5080</v>
      </c>
      <c r="S401" s="27" t="s">
        <v>5083</v>
      </c>
      <c r="T401" s="27" t="s">
        <v>5084</v>
      </c>
      <c r="U401" s="27" t="s">
        <v>5073</v>
      </c>
      <c r="V401" s="27" t="s">
        <v>5082</v>
      </c>
      <c r="W401" s="27" t="s">
        <v>5085</v>
      </c>
      <c r="X401" s="27" t="s">
        <v>5079</v>
      </c>
      <c r="Y401" s="27" t="s">
        <v>2694</v>
      </c>
      <c r="Z401" s="27" t="s">
        <v>2367</v>
      </c>
      <c r="AA401" s="27" t="s">
        <v>5077</v>
      </c>
      <c r="AB401" s="41" t="s">
        <v>5088</v>
      </c>
      <c r="AC401" s="27" t="s">
        <v>5074</v>
      </c>
      <c r="AD401" s="27" t="s">
        <v>5087</v>
      </c>
    </row>
    <row r="402" spans="1:30" ht="14.25" x14ac:dyDescent="0.2">
      <c r="A402" s="178"/>
      <c r="B402" s="178"/>
      <c r="C402" s="26" t="s">
        <v>2473</v>
      </c>
      <c r="D402" s="26" t="s">
        <v>2734</v>
      </c>
      <c r="E402" s="26" t="s">
        <v>2474</v>
      </c>
      <c r="F402" s="26" t="s">
        <v>1755</v>
      </c>
      <c r="G402" s="26" t="s">
        <v>2475</v>
      </c>
      <c r="H402" s="26"/>
      <c r="I402" s="27" t="s">
        <v>794</v>
      </c>
      <c r="J402" s="27" t="s">
        <v>794</v>
      </c>
      <c r="K402" s="27" t="s">
        <v>794</v>
      </c>
      <c r="L402" s="27" t="s">
        <v>794</v>
      </c>
      <c r="M402" s="27" t="s">
        <v>794</v>
      </c>
      <c r="N402" s="27" t="s">
        <v>794</v>
      </c>
      <c r="O402" s="27" t="s">
        <v>794</v>
      </c>
      <c r="P402" s="27" t="s">
        <v>794</v>
      </c>
      <c r="Q402" s="27" t="s">
        <v>794</v>
      </c>
      <c r="R402" s="27" t="s">
        <v>794</v>
      </c>
      <c r="S402" s="27" t="s">
        <v>794</v>
      </c>
      <c r="T402" s="27" t="s">
        <v>794</v>
      </c>
      <c r="U402" s="27" t="s">
        <v>794</v>
      </c>
      <c r="V402" s="27" t="s">
        <v>794</v>
      </c>
      <c r="W402" s="27" t="s">
        <v>794</v>
      </c>
      <c r="X402" s="27" t="s">
        <v>794</v>
      </c>
      <c r="Y402" s="27" t="s">
        <v>794</v>
      </c>
      <c r="Z402" s="27" t="s">
        <v>794</v>
      </c>
      <c r="AA402" s="27" t="s">
        <v>794</v>
      </c>
      <c r="AB402" s="41" t="s">
        <v>794</v>
      </c>
      <c r="AC402" s="27" t="s">
        <v>794</v>
      </c>
      <c r="AD402" s="27" t="s">
        <v>794</v>
      </c>
    </row>
    <row r="403" spans="1:30" ht="14.25" x14ac:dyDescent="0.2">
      <c r="A403" s="178"/>
      <c r="B403" s="178"/>
      <c r="C403" s="26" t="s">
        <v>1745</v>
      </c>
      <c r="D403" s="26" t="s">
        <v>2737</v>
      </c>
      <c r="E403" s="26" t="s">
        <v>1747</v>
      </c>
      <c r="F403" s="26" t="s">
        <v>1748</v>
      </c>
      <c r="G403" s="26" t="s">
        <v>1749</v>
      </c>
      <c r="H403" s="26" t="s">
        <v>1750</v>
      </c>
      <c r="I403" s="27" t="s">
        <v>4340</v>
      </c>
      <c r="J403" s="27" t="s">
        <v>794</v>
      </c>
      <c r="K403" s="27" t="s">
        <v>4344</v>
      </c>
      <c r="L403" s="27" t="s">
        <v>4338</v>
      </c>
      <c r="M403" s="27" t="s">
        <v>4345</v>
      </c>
      <c r="N403" s="27" t="s">
        <v>4336</v>
      </c>
      <c r="O403" s="27" t="s">
        <v>4337</v>
      </c>
      <c r="P403" s="27" t="s">
        <v>4349</v>
      </c>
      <c r="Q403" s="27" t="s">
        <v>4343</v>
      </c>
      <c r="R403" s="27" t="s">
        <v>4342</v>
      </c>
      <c r="S403" s="27" t="s">
        <v>4347</v>
      </c>
      <c r="T403" s="27" t="s">
        <v>4348</v>
      </c>
      <c r="U403" s="27" t="s">
        <v>4334</v>
      </c>
      <c r="V403" s="27" t="s">
        <v>4346</v>
      </c>
      <c r="W403" s="27" t="s">
        <v>4350</v>
      </c>
      <c r="X403" s="27" t="s">
        <v>4341</v>
      </c>
      <c r="Y403" s="27" t="s">
        <v>1751</v>
      </c>
      <c r="Z403" s="27" t="s">
        <v>2374</v>
      </c>
      <c r="AA403" s="27" t="s">
        <v>4339</v>
      </c>
      <c r="AB403" s="41" t="s">
        <v>794</v>
      </c>
      <c r="AC403" s="27" t="s">
        <v>4335</v>
      </c>
      <c r="AD403" s="27" t="s">
        <v>4351</v>
      </c>
    </row>
    <row r="404" spans="1:30" ht="28.5" x14ac:dyDescent="0.2">
      <c r="A404" s="178"/>
      <c r="B404" s="178"/>
      <c r="C404" s="26" t="s">
        <v>1759</v>
      </c>
      <c r="D404" s="26" t="s">
        <v>2736</v>
      </c>
      <c r="E404" s="26" t="s">
        <v>1761</v>
      </c>
      <c r="F404" s="26" t="s">
        <v>1762</v>
      </c>
      <c r="G404" s="26" t="s">
        <v>1763</v>
      </c>
      <c r="H404" s="26" t="s">
        <v>1764</v>
      </c>
      <c r="I404" s="27" t="s">
        <v>5203</v>
      </c>
      <c r="J404" s="27" t="s">
        <v>5212</v>
      </c>
      <c r="K404" s="27" t="s">
        <v>5206</v>
      </c>
      <c r="L404" s="27" t="s">
        <v>5201</v>
      </c>
      <c r="M404" s="27" t="s">
        <v>794</v>
      </c>
      <c r="N404" s="27" t="s">
        <v>794</v>
      </c>
      <c r="O404" s="27" t="s">
        <v>5200</v>
      </c>
      <c r="P404" s="27" t="s">
        <v>5210</v>
      </c>
      <c r="Q404" s="27" t="s">
        <v>794</v>
      </c>
      <c r="R404" s="27" t="s">
        <v>5205</v>
      </c>
      <c r="S404" s="27" t="s">
        <v>5208</v>
      </c>
      <c r="T404" s="27" t="s">
        <v>5209</v>
      </c>
      <c r="U404" s="27" t="s">
        <v>5198</v>
      </c>
      <c r="V404" s="27" t="s">
        <v>5207</v>
      </c>
      <c r="W404" s="27" t="s">
        <v>5211</v>
      </c>
      <c r="X404" s="27" t="s">
        <v>5204</v>
      </c>
      <c r="Y404" s="27" t="s">
        <v>1765</v>
      </c>
      <c r="Z404" s="27" t="s">
        <v>2380</v>
      </c>
      <c r="AA404" s="27" t="s">
        <v>5202</v>
      </c>
      <c r="AB404" s="41" t="s">
        <v>5214</v>
      </c>
      <c r="AC404" s="27" t="s">
        <v>5199</v>
      </c>
      <c r="AD404" s="27" t="s">
        <v>5213</v>
      </c>
    </row>
    <row r="405" spans="1:30" ht="28.5" x14ac:dyDescent="0.2">
      <c r="A405" s="178"/>
      <c r="B405" s="179"/>
      <c r="C405" s="45" t="s">
        <v>1724</v>
      </c>
      <c r="D405" s="45" t="s">
        <v>2735</v>
      </c>
      <c r="E405" s="45" t="s">
        <v>1726</v>
      </c>
      <c r="F405" s="45" t="s">
        <v>1727</v>
      </c>
      <c r="G405" s="45" t="s">
        <v>1728</v>
      </c>
      <c r="H405" s="45" t="s">
        <v>1729</v>
      </c>
      <c r="I405" s="33" t="s">
        <v>3138</v>
      </c>
      <c r="J405" s="33" t="s">
        <v>3146</v>
      </c>
      <c r="K405" s="33" t="s">
        <v>3141</v>
      </c>
      <c r="L405" s="33" t="s">
        <v>3136</v>
      </c>
      <c r="M405" s="33" t="s">
        <v>794</v>
      </c>
      <c r="N405" s="33" t="s">
        <v>794</v>
      </c>
      <c r="O405" s="33" t="s">
        <v>3135</v>
      </c>
      <c r="P405" s="33" t="s">
        <v>794</v>
      </c>
      <c r="Q405" s="33" t="s">
        <v>794</v>
      </c>
      <c r="R405" s="33" t="s">
        <v>3140</v>
      </c>
      <c r="S405" s="33" t="s">
        <v>3143</v>
      </c>
      <c r="T405" s="33" t="s">
        <v>3144</v>
      </c>
      <c r="U405" s="33" t="s">
        <v>3133</v>
      </c>
      <c r="V405" s="33" t="s">
        <v>3142</v>
      </c>
      <c r="W405" s="33" t="s">
        <v>3145</v>
      </c>
      <c r="X405" s="33" t="s">
        <v>3139</v>
      </c>
      <c r="Y405" s="33" t="s">
        <v>1730</v>
      </c>
      <c r="Z405" s="33" t="s">
        <v>2391</v>
      </c>
      <c r="AA405" s="33" t="s">
        <v>3137</v>
      </c>
      <c r="AB405" s="42" t="s">
        <v>3148</v>
      </c>
      <c r="AC405" s="33" t="s">
        <v>3134</v>
      </c>
      <c r="AD405" s="33" t="s">
        <v>3147</v>
      </c>
    </row>
    <row r="406" spans="1:30" ht="14.25" x14ac:dyDescent="0.2">
      <c r="A406" s="178"/>
      <c r="B406" s="177" t="s">
        <v>9334</v>
      </c>
      <c r="C406" s="35" t="s">
        <v>2838</v>
      </c>
      <c r="D406" s="35" t="s">
        <v>2906</v>
      </c>
      <c r="E406" s="35" t="s">
        <v>2831</v>
      </c>
      <c r="F406" s="35" t="s">
        <v>2845</v>
      </c>
      <c r="G406" s="35" t="s">
        <v>2907</v>
      </c>
      <c r="H406" s="35" t="s">
        <v>2908</v>
      </c>
      <c r="I406" s="36" t="s">
        <v>8109</v>
      </c>
      <c r="J406" s="36" t="s">
        <v>8120</v>
      </c>
      <c r="K406" s="36" t="s">
        <v>8113</v>
      </c>
      <c r="L406" s="36" t="s">
        <v>8108</v>
      </c>
      <c r="M406" s="36" t="s">
        <v>8114</v>
      </c>
      <c r="N406" s="36" t="s">
        <v>8107</v>
      </c>
      <c r="O406" s="36" t="s">
        <v>794</v>
      </c>
      <c r="P406" s="36" t="s">
        <v>8118</v>
      </c>
      <c r="Q406" s="36" t="s">
        <v>8112</v>
      </c>
      <c r="R406" s="36" t="s">
        <v>8111</v>
      </c>
      <c r="S406" s="36" t="s">
        <v>8116</v>
      </c>
      <c r="T406" s="36" t="s">
        <v>8117</v>
      </c>
      <c r="U406" s="36" t="s">
        <v>8105</v>
      </c>
      <c r="V406" s="36" t="s">
        <v>8115</v>
      </c>
      <c r="W406" s="36" t="s">
        <v>8119</v>
      </c>
      <c r="X406" s="36" t="s">
        <v>8110</v>
      </c>
      <c r="Y406" s="36" t="s">
        <v>2909</v>
      </c>
      <c r="Z406" s="36" t="s">
        <v>2943</v>
      </c>
      <c r="AA406" s="36" t="s">
        <v>794</v>
      </c>
      <c r="AB406" s="40" t="s">
        <v>794</v>
      </c>
      <c r="AC406" s="36" t="s">
        <v>8106</v>
      </c>
      <c r="AD406" s="36" t="s">
        <v>8121</v>
      </c>
    </row>
    <row r="407" spans="1:30" ht="14.25" x14ac:dyDescent="0.2">
      <c r="A407" s="178"/>
      <c r="B407" s="178"/>
      <c r="C407" s="26" t="s">
        <v>2837</v>
      </c>
      <c r="D407" s="26" t="s">
        <v>2897</v>
      </c>
      <c r="E407" s="26" t="s">
        <v>2830</v>
      </c>
      <c r="F407" s="26" t="s">
        <v>2844</v>
      </c>
      <c r="G407" s="26" t="s">
        <v>2898</v>
      </c>
      <c r="H407" s="26" t="s">
        <v>2900</v>
      </c>
      <c r="I407" s="27" t="s">
        <v>5404</v>
      </c>
      <c r="J407" s="27" t="s">
        <v>5415</v>
      </c>
      <c r="K407" s="27" t="s">
        <v>5408</v>
      </c>
      <c r="L407" s="27" t="s">
        <v>5402</v>
      </c>
      <c r="M407" s="27" t="s">
        <v>5409</v>
      </c>
      <c r="N407" s="27" t="s">
        <v>5401</v>
      </c>
      <c r="O407" s="27" t="s">
        <v>794</v>
      </c>
      <c r="P407" s="27" t="s">
        <v>5413</v>
      </c>
      <c r="Q407" s="27" t="s">
        <v>5407</v>
      </c>
      <c r="R407" s="27" t="s">
        <v>5406</v>
      </c>
      <c r="S407" s="27" t="s">
        <v>5411</v>
      </c>
      <c r="T407" s="27" t="s">
        <v>5412</v>
      </c>
      <c r="U407" s="27" t="s">
        <v>794</v>
      </c>
      <c r="V407" s="27" t="s">
        <v>5410</v>
      </c>
      <c r="W407" s="27" t="s">
        <v>5414</v>
      </c>
      <c r="X407" s="27" t="s">
        <v>5405</v>
      </c>
      <c r="Y407" s="27" t="s">
        <v>2899</v>
      </c>
      <c r="Z407" s="27" t="s">
        <v>2944</v>
      </c>
      <c r="AA407" s="27" t="s">
        <v>5403</v>
      </c>
      <c r="AB407" s="41" t="s">
        <v>794</v>
      </c>
      <c r="AC407" s="27" t="s">
        <v>794</v>
      </c>
      <c r="AD407" s="27" t="s">
        <v>794</v>
      </c>
    </row>
    <row r="408" spans="1:30" ht="14.25" x14ac:dyDescent="0.2">
      <c r="A408" s="178"/>
      <c r="B408" s="178"/>
      <c r="C408" s="26" t="s">
        <v>2902</v>
      </c>
      <c r="D408" s="26" t="s">
        <v>2903</v>
      </c>
      <c r="E408" s="26" t="s">
        <v>2902</v>
      </c>
      <c r="F408" s="26" t="s">
        <v>2904</v>
      </c>
      <c r="G408" s="26" t="s">
        <v>2905</v>
      </c>
      <c r="H408" s="26" t="s">
        <v>8840</v>
      </c>
      <c r="I408" s="27" t="s">
        <v>8845</v>
      </c>
      <c r="J408" s="27" t="s">
        <v>794</v>
      </c>
      <c r="K408" s="27" t="s">
        <v>8849</v>
      </c>
      <c r="L408" s="27" t="s">
        <v>8844</v>
      </c>
      <c r="M408" s="27" t="s">
        <v>8850</v>
      </c>
      <c r="N408" s="27" t="s">
        <v>8843</v>
      </c>
      <c r="O408" s="27" t="s">
        <v>794</v>
      </c>
      <c r="P408" s="27" t="s">
        <v>794</v>
      </c>
      <c r="Q408" s="27" t="s">
        <v>8848</v>
      </c>
      <c r="R408" s="27" t="s">
        <v>8847</v>
      </c>
      <c r="S408" s="27" t="s">
        <v>8851</v>
      </c>
      <c r="T408" s="27" t="s">
        <v>8852</v>
      </c>
      <c r="U408" s="27" t="s">
        <v>8841</v>
      </c>
      <c r="V408" s="27" t="s">
        <v>794</v>
      </c>
      <c r="W408" s="27" t="s">
        <v>8853</v>
      </c>
      <c r="X408" s="27" t="s">
        <v>8846</v>
      </c>
      <c r="Y408" s="27" t="s">
        <v>794</v>
      </c>
      <c r="Z408" s="27" t="s">
        <v>794</v>
      </c>
      <c r="AA408" s="27" t="s">
        <v>794</v>
      </c>
      <c r="AB408" s="41" t="s">
        <v>8855</v>
      </c>
      <c r="AC408" s="27" t="s">
        <v>8842</v>
      </c>
      <c r="AD408" s="27" t="s">
        <v>8854</v>
      </c>
    </row>
    <row r="409" spans="1:30" ht="14.25" x14ac:dyDescent="0.2">
      <c r="A409" s="178"/>
      <c r="B409" s="178"/>
      <c r="C409" s="26" t="s">
        <v>2836</v>
      </c>
      <c r="D409" s="26" t="s">
        <v>2893</v>
      </c>
      <c r="E409" s="26" t="s">
        <v>2829</v>
      </c>
      <c r="F409" s="26" t="s">
        <v>2843</v>
      </c>
      <c r="G409" s="26" t="s">
        <v>2894</v>
      </c>
      <c r="H409" s="26" t="s">
        <v>2895</v>
      </c>
      <c r="I409" s="27" t="s">
        <v>8163</v>
      </c>
      <c r="J409" s="27" t="s">
        <v>8174</v>
      </c>
      <c r="K409" s="27" t="s">
        <v>8167</v>
      </c>
      <c r="L409" s="27" t="s">
        <v>8161</v>
      </c>
      <c r="M409" s="27" t="s">
        <v>8168</v>
      </c>
      <c r="N409" s="27" t="s">
        <v>8160</v>
      </c>
      <c r="O409" s="27" t="s">
        <v>794</v>
      </c>
      <c r="P409" s="27" t="s">
        <v>8172</v>
      </c>
      <c r="Q409" s="27" t="s">
        <v>8166</v>
      </c>
      <c r="R409" s="27" t="s">
        <v>8165</v>
      </c>
      <c r="S409" s="27" t="s">
        <v>8170</v>
      </c>
      <c r="T409" s="27" t="s">
        <v>8171</v>
      </c>
      <c r="U409" s="27" t="s">
        <v>8159</v>
      </c>
      <c r="V409" s="27" t="s">
        <v>8169</v>
      </c>
      <c r="W409" s="27" t="s">
        <v>8173</v>
      </c>
      <c r="X409" s="27" t="s">
        <v>8164</v>
      </c>
      <c r="Y409" s="27" t="s">
        <v>2896</v>
      </c>
      <c r="Z409" s="27" t="s">
        <v>2945</v>
      </c>
      <c r="AA409" s="27" t="s">
        <v>8162</v>
      </c>
      <c r="AB409" s="41" t="s">
        <v>8175</v>
      </c>
      <c r="AC409" s="27" t="s">
        <v>794</v>
      </c>
      <c r="AD409" s="27" t="s">
        <v>794</v>
      </c>
    </row>
    <row r="410" spans="1:30" ht="14.25" x14ac:dyDescent="0.2">
      <c r="A410" s="178"/>
      <c r="B410" s="178"/>
      <c r="C410" s="26" t="s">
        <v>2841</v>
      </c>
      <c r="D410" s="26" t="s">
        <v>2916</v>
      </c>
      <c r="E410" s="26" t="s">
        <v>2834</v>
      </c>
      <c r="F410" s="26" t="s">
        <v>2848</v>
      </c>
      <c r="G410" s="26" t="s">
        <v>2917</v>
      </c>
      <c r="H410" s="26"/>
      <c r="I410" s="27" t="s">
        <v>4285</v>
      </c>
      <c r="J410" s="27" t="s">
        <v>4295</v>
      </c>
      <c r="K410" s="27" t="s">
        <v>4289</v>
      </c>
      <c r="L410" s="27" t="s">
        <v>4283</v>
      </c>
      <c r="M410" s="27" t="s">
        <v>4290</v>
      </c>
      <c r="N410" s="27" t="s">
        <v>794</v>
      </c>
      <c r="O410" s="27" t="s">
        <v>794</v>
      </c>
      <c r="P410" s="27" t="s">
        <v>4293</v>
      </c>
      <c r="Q410" s="27" t="s">
        <v>4288</v>
      </c>
      <c r="R410" s="27" t="s">
        <v>4287</v>
      </c>
      <c r="S410" s="27" t="s">
        <v>4292</v>
      </c>
      <c r="T410" s="27" t="s">
        <v>794</v>
      </c>
      <c r="U410" s="27" t="s">
        <v>4282</v>
      </c>
      <c r="V410" s="27" t="s">
        <v>4291</v>
      </c>
      <c r="W410" s="27" t="s">
        <v>4294</v>
      </c>
      <c r="X410" s="27" t="s">
        <v>4286</v>
      </c>
      <c r="Y410" s="27" t="s">
        <v>794</v>
      </c>
      <c r="Z410" s="27" t="s">
        <v>2949</v>
      </c>
      <c r="AA410" s="27" t="s">
        <v>4284</v>
      </c>
      <c r="AB410" s="41" t="s">
        <v>4297</v>
      </c>
      <c r="AC410" s="27" t="s">
        <v>794</v>
      </c>
      <c r="AD410" s="27" t="s">
        <v>4296</v>
      </c>
    </row>
    <row r="411" spans="1:30" ht="14.25" x14ac:dyDescent="0.2">
      <c r="A411" s="178"/>
      <c r="B411" s="178"/>
      <c r="C411" s="26" t="s">
        <v>2842</v>
      </c>
      <c r="D411" s="26" t="s">
        <v>2918</v>
      </c>
      <c r="E411" s="26" t="s">
        <v>2835</v>
      </c>
      <c r="F411" s="26" t="s">
        <v>2849</v>
      </c>
      <c r="G411" s="26" t="s">
        <v>2919</v>
      </c>
      <c r="H411" s="26" t="s">
        <v>2920</v>
      </c>
      <c r="I411" s="27" t="s">
        <v>5420</v>
      </c>
      <c r="J411" s="27" t="s">
        <v>5431</v>
      </c>
      <c r="K411" s="27" t="s">
        <v>5424</v>
      </c>
      <c r="L411" s="27" t="s">
        <v>5419</v>
      </c>
      <c r="M411" s="27" t="s">
        <v>5425</v>
      </c>
      <c r="N411" s="27" t="s">
        <v>5418</v>
      </c>
      <c r="O411" s="27" t="s">
        <v>794</v>
      </c>
      <c r="P411" s="27" t="s">
        <v>5429</v>
      </c>
      <c r="Q411" s="27" t="s">
        <v>5423</v>
      </c>
      <c r="R411" s="27" t="s">
        <v>5422</v>
      </c>
      <c r="S411" s="27" t="s">
        <v>5427</v>
      </c>
      <c r="T411" s="27" t="s">
        <v>5428</v>
      </c>
      <c r="U411" s="27" t="s">
        <v>5416</v>
      </c>
      <c r="V411" s="27" t="s">
        <v>5426</v>
      </c>
      <c r="W411" s="27" t="s">
        <v>5430</v>
      </c>
      <c r="X411" s="27" t="s">
        <v>5421</v>
      </c>
      <c r="Y411" s="27" t="s">
        <v>2921</v>
      </c>
      <c r="Z411" s="27" t="s">
        <v>2980</v>
      </c>
      <c r="AA411" s="27" t="s">
        <v>794</v>
      </c>
      <c r="AB411" s="41" t="s">
        <v>794</v>
      </c>
      <c r="AC411" s="27" t="s">
        <v>5417</v>
      </c>
      <c r="AD411" s="27" t="s">
        <v>5432</v>
      </c>
    </row>
    <row r="412" spans="1:30" ht="14.25" x14ac:dyDescent="0.2">
      <c r="A412" s="178"/>
      <c r="B412" s="178"/>
      <c r="C412" s="26" t="s">
        <v>573</v>
      </c>
      <c r="D412" s="26" t="s">
        <v>572</v>
      </c>
      <c r="E412" s="26" t="s">
        <v>573</v>
      </c>
      <c r="F412" s="26" t="s">
        <v>707</v>
      </c>
      <c r="G412" s="26" t="s">
        <v>853</v>
      </c>
      <c r="H412" s="26" t="s">
        <v>2078</v>
      </c>
      <c r="I412" s="27" t="s">
        <v>794</v>
      </c>
      <c r="J412" s="27" t="s">
        <v>794</v>
      </c>
      <c r="K412" s="27" t="s">
        <v>9236</v>
      </c>
      <c r="L412" s="27" t="s">
        <v>9232</v>
      </c>
      <c r="M412" s="27" t="s">
        <v>9237</v>
      </c>
      <c r="N412" s="27" t="s">
        <v>9230</v>
      </c>
      <c r="O412" s="27" t="s">
        <v>9231</v>
      </c>
      <c r="P412" s="27" t="s">
        <v>794</v>
      </c>
      <c r="Q412" s="27" t="s">
        <v>794</v>
      </c>
      <c r="R412" s="27" t="s">
        <v>9235</v>
      </c>
      <c r="S412" s="27" t="s">
        <v>9239</v>
      </c>
      <c r="T412" s="27" t="s">
        <v>9240</v>
      </c>
      <c r="U412" s="27" t="s">
        <v>9229</v>
      </c>
      <c r="V412" s="27" t="s">
        <v>9238</v>
      </c>
      <c r="W412" s="27" t="s">
        <v>9241</v>
      </c>
      <c r="X412" s="27" t="s">
        <v>9234</v>
      </c>
      <c r="Y412" s="27" t="s">
        <v>2901</v>
      </c>
      <c r="Z412" s="27" t="s">
        <v>2079</v>
      </c>
      <c r="AA412" s="27" t="s">
        <v>9233</v>
      </c>
      <c r="AB412" s="41" t="s">
        <v>794</v>
      </c>
      <c r="AC412" s="27" t="s">
        <v>794</v>
      </c>
      <c r="AD412" s="27" t="s">
        <v>9242</v>
      </c>
    </row>
    <row r="413" spans="1:30" ht="28.5" x14ac:dyDescent="0.2">
      <c r="A413" s="178"/>
      <c r="B413" s="178"/>
      <c r="C413" s="26" t="s">
        <v>2839</v>
      </c>
      <c r="D413" s="26" t="s">
        <v>2910</v>
      </c>
      <c r="E413" s="26" t="s">
        <v>2832</v>
      </c>
      <c r="F413" s="26" t="s">
        <v>2846</v>
      </c>
      <c r="G413" s="26" t="s">
        <v>2911</v>
      </c>
      <c r="H413" s="26" t="s">
        <v>2912</v>
      </c>
      <c r="I413" s="27" t="s">
        <v>3077</v>
      </c>
      <c r="J413" s="27" t="s">
        <v>3088</v>
      </c>
      <c r="K413" s="27" t="s">
        <v>3081</v>
      </c>
      <c r="L413" s="27" t="s">
        <v>3075</v>
      </c>
      <c r="M413" s="27" t="s">
        <v>3082</v>
      </c>
      <c r="N413" s="27" t="s">
        <v>3074</v>
      </c>
      <c r="O413" s="27" t="s">
        <v>794</v>
      </c>
      <c r="P413" s="27" t="s">
        <v>3086</v>
      </c>
      <c r="Q413" s="27" t="s">
        <v>3080</v>
      </c>
      <c r="R413" s="27" t="s">
        <v>3079</v>
      </c>
      <c r="S413" s="27" t="s">
        <v>3084</v>
      </c>
      <c r="T413" s="27" t="s">
        <v>3085</v>
      </c>
      <c r="U413" s="27" t="s">
        <v>3072</v>
      </c>
      <c r="V413" s="27" t="s">
        <v>3083</v>
      </c>
      <c r="W413" s="27" t="s">
        <v>3087</v>
      </c>
      <c r="X413" s="27" t="s">
        <v>3078</v>
      </c>
      <c r="Y413" s="27" t="s">
        <v>2913</v>
      </c>
      <c r="Z413" s="27" t="s">
        <v>2959</v>
      </c>
      <c r="AA413" s="27" t="s">
        <v>3076</v>
      </c>
      <c r="AB413" s="41" t="s">
        <v>3090</v>
      </c>
      <c r="AC413" s="27" t="s">
        <v>3073</v>
      </c>
      <c r="AD413" s="27" t="s">
        <v>3089</v>
      </c>
    </row>
    <row r="414" spans="1:30" ht="14.25" x14ac:dyDescent="0.2">
      <c r="A414" s="179"/>
      <c r="B414" s="179"/>
      <c r="C414" s="45" t="s">
        <v>2840</v>
      </c>
      <c r="D414" s="45" t="s">
        <v>2914</v>
      </c>
      <c r="E414" s="45" t="s">
        <v>2833</v>
      </c>
      <c r="F414" s="45" t="s">
        <v>2847</v>
      </c>
      <c r="G414" s="45" t="s">
        <v>2915</v>
      </c>
      <c r="H414" s="45"/>
      <c r="I414" s="33" t="s">
        <v>4475</v>
      </c>
      <c r="J414" s="33" t="s">
        <v>4485</v>
      </c>
      <c r="K414" s="33" t="s">
        <v>4478</v>
      </c>
      <c r="L414" s="33" t="s">
        <v>794</v>
      </c>
      <c r="M414" s="33" t="s">
        <v>4479</v>
      </c>
      <c r="N414" s="33" t="s">
        <v>4474</v>
      </c>
      <c r="O414" s="33" t="s">
        <v>794</v>
      </c>
      <c r="P414" s="33" t="s">
        <v>4483</v>
      </c>
      <c r="Q414" s="33" t="s">
        <v>4477</v>
      </c>
      <c r="R414" s="33" t="s">
        <v>4476</v>
      </c>
      <c r="S414" s="33" t="s">
        <v>4481</v>
      </c>
      <c r="T414" s="33" t="s">
        <v>4482</v>
      </c>
      <c r="U414" s="33" t="s">
        <v>4472</v>
      </c>
      <c r="V414" s="33" t="s">
        <v>4480</v>
      </c>
      <c r="W414" s="33" t="s">
        <v>4484</v>
      </c>
      <c r="X414" s="33" t="s">
        <v>794</v>
      </c>
      <c r="Y414" s="33" t="s">
        <v>794</v>
      </c>
      <c r="Z414" s="33" t="s">
        <v>2973</v>
      </c>
      <c r="AA414" s="33" t="s">
        <v>794</v>
      </c>
      <c r="AB414" s="42" t="s">
        <v>4487</v>
      </c>
      <c r="AC414" s="33" t="s">
        <v>4473</v>
      </c>
      <c r="AD414" s="33" t="s">
        <v>4486</v>
      </c>
    </row>
    <row r="416" spans="1:30" ht="14.25" x14ac:dyDescent="0.2">
      <c r="A416" s="171" t="s">
        <v>9571</v>
      </c>
      <c r="B416" s="172"/>
      <c r="C416" s="72" t="s">
        <v>9463</v>
      </c>
      <c r="D416" s="73" t="s">
        <v>9464</v>
      </c>
      <c r="E416" s="50" t="s">
        <v>9465</v>
      </c>
      <c r="F416" s="34"/>
      <c r="G416" s="34" t="s">
        <v>9466</v>
      </c>
      <c r="H416" s="35" t="s">
        <v>1238</v>
      </c>
      <c r="I416" s="36" t="s">
        <v>9472</v>
      </c>
      <c r="J416" s="36" t="s">
        <v>9481</v>
      </c>
      <c r="K416" s="36" t="s">
        <v>9476</v>
      </c>
      <c r="L416" s="36" t="s">
        <v>9471</v>
      </c>
      <c r="M416" s="36" t="s">
        <v>9477</v>
      </c>
      <c r="N416" s="36" t="s">
        <v>794</v>
      </c>
      <c r="O416" s="36" t="s">
        <v>9470</v>
      </c>
      <c r="P416" s="36" t="s">
        <v>794</v>
      </c>
      <c r="Q416" s="36" t="s">
        <v>9475</v>
      </c>
      <c r="R416" s="36" t="s">
        <v>9474</v>
      </c>
      <c r="S416" s="36" t="s">
        <v>794</v>
      </c>
      <c r="T416" s="36" t="s">
        <v>9479</v>
      </c>
      <c r="U416" s="36" t="s">
        <v>9468</v>
      </c>
      <c r="V416" s="36" t="s">
        <v>9478</v>
      </c>
      <c r="W416" s="36" t="s">
        <v>9480</v>
      </c>
      <c r="X416" s="36" t="s">
        <v>9473</v>
      </c>
      <c r="Y416" s="36" t="s">
        <v>794</v>
      </c>
      <c r="Z416" s="36" t="s">
        <v>9467</v>
      </c>
      <c r="AA416" s="36" t="s">
        <v>794</v>
      </c>
      <c r="AB416" s="36" t="s">
        <v>9483</v>
      </c>
      <c r="AC416" s="36" t="s">
        <v>9469</v>
      </c>
      <c r="AD416" s="36" t="s">
        <v>9482</v>
      </c>
    </row>
    <row r="417" spans="1:30" ht="14.25" x14ac:dyDescent="0.2">
      <c r="A417" s="173"/>
      <c r="B417" s="174"/>
      <c r="C417" s="25" t="s">
        <v>255</v>
      </c>
      <c r="D417" s="28" t="s">
        <v>251</v>
      </c>
      <c r="E417" s="38" t="s">
        <v>252</v>
      </c>
      <c r="F417" s="25" t="s">
        <v>326</v>
      </c>
      <c r="G417" s="25" t="s">
        <v>253</v>
      </c>
      <c r="H417" s="25" t="s">
        <v>254</v>
      </c>
      <c r="I417" s="27" t="s">
        <v>9656</v>
      </c>
      <c r="J417" s="27" t="s">
        <v>10017</v>
      </c>
      <c r="K417" s="27" t="s">
        <v>9936</v>
      </c>
      <c r="L417" s="27" t="s">
        <v>9639</v>
      </c>
      <c r="M417" s="27" t="s">
        <v>9952</v>
      </c>
      <c r="N417" s="27" t="s">
        <v>9613</v>
      </c>
      <c r="O417" s="27" t="s">
        <v>9625</v>
      </c>
      <c r="P417" s="27" t="s">
        <v>794</v>
      </c>
      <c r="Q417" s="27" t="s">
        <v>9922</v>
      </c>
      <c r="R417" s="27" t="s">
        <v>9907</v>
      </c>
      <c r="S417" s="27" t="s">
        <v>9977</v>
      </c>
      <c r="T417" s="27" t="s">
        <v>9989</v>
      </c>
      <c r="U417" s="27" t="s">
        <v>9589</v>
      </c>
      <c r="V417" s="27" t="s">
        <v>794</v>
      </c>
      <c r="W417" s="27" t="s">
        <v>794</v>
      </c>
      <c r="X417" s="27" t="s">
        <v>9667</v>
      </c>
      <c r="Y417" s="27" t="s">
        <v>9566</v>
      </c>
      <c r="Z417" s="27" t="s">
        <v>9576</v>
      </c>
      <c r="AA417" s="27" t="s">
        <v>794</v>
      </c>
      <c r="AB417" s="27" t="s">
        <v>794</v>
      </c>
      <c r="AC417" s="27" t="s">
        <v>9599</v>
      </c>
      <c r="AD417" s="27" t="s">
        <v>10029</v>
      </c>
    </row>
    <row r="418" spans="1:30" ht="28.5" x14ac:dyDescent="0.2">
      <c r="A418" s="173"/>
      <c r="B418" s="174"/>
      <c r="C418" s="25" t="s">
        <v>250</v>
      </c>
      <c r="D418" s="28" t="s">
        <v>246</v>
      </c>
      <c r="E418" s="38" t="s">
        <v>248</v>
      </c>
      <c r="F418" s="25"/>
      <c r="G418" s="25" t="s">
        <v>247</v>
      </c>
      <c r="H418" s="25" t="s">
        <v>249</v>
      </c>
      <c r="I418" s="27" t="s">
        <v>9523</v>
      </c>
      <c r="J418" s="27" t="s">
        <v>9533</v>
      </c>
      <c r="K418" s="27" t="s">
        <v>9527</v>
      </c>
      <c r="L418" s="27" t="s">
        <v>9522</v>
      </c>
      <c r="M418" s="27" t="s">
        <v>9528</v>
      </c>
      <c r="N418" s="27" t="s">
        <v>9520</v>
      </c>
      <c r="O418" s="27" t="s">
        <v>9521</v>
      </c>
      <c r="P418" s="27" t="s">
        <v>794</v>
      </c>
      <c r="Q418" s="27" t="s">
        <v>9526</v>
      </c>
      <c r="R418" s="27" t="s">
        <v>9525</v>
      </c>
      <c r="S418" s="27" t="s">
        <v>9530</v>
      </c>
      <c r="T418" s="27" t="s">
        <v>9531</v>
      </c>
      <c r="U418" s="27" t="s">
        <v>9518</v>
      </c>
      <c r="V418" s="27" t="s">
        <v>9529</v>
      </c>
      <c r="W418" s="27" t="s">
        <v>9532</v>
      </c>
      <c r="X418" s="27" t="s">
        <v>9524</v>
      </c>
      <c r="Y418" s="27" t="s">
        <v>1530</v>
      </c>
      <c r="Z418" s="27" t="s">
        <v>2165</v>
      </c>
      <c r="AA418" s="27" t="s">
        <v>794</v>
      </c>
      <c r="AB418" s="27" t="s">
        <v>9535</v>
      </c>
      <c r="AC418" s="27" t="s">
        <v>9519</v>
      </c>
      <c r="AD418" s="27" t="s">
        <v>9534</v>
      </c>
    </row>
    <row r="419" spans="1:30" ht="14.25" x14ac:dyDescent="0.2">
      <c r="A419" s="173"/>
      <c r="B419" s="174"/>
      <c r="C419" s="25" t="s">
        <v>327</v>
      </c>
      <c r="D419" s="28" t="s">
        <v>271</v>
      </c>
      <c r="E419" s="38" t="s">
        <v>273</v>
      </c>
      <c r="F419" s="25"/>
      <c r="G419" s="25" t="s">
        <v>274</v>
      </c>
      <c r="H419" s="25" t="s">
        <v>272</v>
      </c>
      <c r="I419" s="27" t="s">
        <v>9657</v>
      </c>
      <c r="J419" s="27" t="s">
        <v>10018</v>
      </c>
      <c r="K419" s="27" t="s">
        <v>9937</v>
      </c>
      <c r="L419" s="27" t="s">
        <v>794</v>
      </c>
      <c r="M419" s="27" t="s">
        <v>794</v>
      </c>
      <c r="N419" s="27" t="s">
        <v>9614</v>
      </c>
      <c r="O419" s="27" t="s">
        <v>9626</v>
      </c>
      <c r="P419" s="27" t="s">
        <v>9990</v>
      </c>
      <c r="Q419" s="27" t="s">
        <v>9923</v>
      </c>
      <c r="R419" s="27" t="s">
        <v>9908</v>
      </c>
      <c r="S419" s="27" t="s">
        <v>794</v>
      </c>
      <c r="T419" s="27" t="s">
        <v>9990</v>
      </c>
      <c r="U419" s="27" t="s">
        <v>9590</v>
      </c>
      <c r="V419" s="27" t="s">
        <v>9964</v>
      </c>
      <c r="W419" s="27" t="s">
        <v>10004</v>
      </c>
      <c r="X419" s="27" t="s">
        <v>9668</v>
      </c>
      <c r="Y419" s="27" t="s">
        <v>9567</v>
      </c>
      <c r="Z419" s="27" t="s">
        <v>9580</v>
      </c>
      <c r="AA419" s="27" t="s">
        <v>794</v>
      </c>
      <c r="AB419" s="27" t="s">
        <v>10043</v>
      </c>
      <c r="AC419" s="27" t="s">
        <v>9600</v>
      </c>
      <c r="AD419" s="27" t="s">
        <v>10030</v>
      </c>
    </row>
    <row r="420" spans="1:30" ht="14.25" x14ac:dyDescent="0.2">
      <c r="A420" s="173"/>
      <c r="B420" s="174"/>
      <c r="C420" s="25" t="s">
        <v>320</v>
      </c>
      <c r="D420" s="28" t="s">
        <v>309</v>
      </c>
      <c r="E420" s="38" t="s">
        <v>308</v>
      </c>
      <c r="F420" s="25"/>
      <c r="G420" s="25" t="s">
        <v>304</v>
      </c>
      <c r="H420" s="25" t="s">
        <v>305</v>
      </c>
      <c r="I420" s="27" t="s">
        <v>794</v>
      </c>
      <c r="J420" s="27" t="s">
        <v>10019</v>
      </c>
      <c r="K420" s="27" t="s">
        <v>9938</v>
      </c>
      <c r="L420" s="27" t="s">
        <v>794</v>
      </c>
      <c r="M420" s="27" t="s">
        <v>794</v>
      </c>
      <c r="N420" s="27" t="s">
        <v>9615</v>
      </c>
      <c r="O420" s="27" t="s">
        <v>9627</v>
      </c>
      <c r="P420" s="27" t="s">
        <v>9991</v>
      </c>
      <c r="Q420" s="27" t="s">
        <v>9924</v>
      </c>
      <c r="R420" s="27" t="s">
        <v>9909</v>
      </c>
      <c r="S420" s="27" t="s">
        <v>794</v>
      </c>
      <c r="T420" s="27" t="s">
        <v>9991</v>
      </c>
      <c r="U420" s="39" t="s">
        <v>794</v>
      </c>
      <c r="V420" s="27" t="s">
        <v>9965</v>
      </c>
      <c r="W420" s="27" t="s">
        <v>10005</v>
      </c>
      <c r="X420" s="27" t="s">
        <v>9669</v>
      </c>
      <c r="Y420" s="27" t="s">
        <v>794</v>
      </c>
      <c r="Z420" s="27" t="s">
        <v>9579</v>
      </c>
      <c r="AA420" s="27" t="s">
        <v>794</v>
      </c>
      <c r="AB420" s="27" t="s">
        <v>10044</v>
      </c>
      <c r="AC420" s="27" t="s">
        <v>9601</v>
      </c>
      <c r="AD420" s="27" t="s">
        <v>10031</v>
      </c>
    </row>
    <row r="421" spans="1:30" ht="14.25" x14ac:dyDescent="0.2">
      <c r="A421" s="173"/>
      <c r="B421" s="174"/>
      <c r="C421" s="25" t="s">
        <v>278</v>
      </c>
      <c r="D421" s="28" t="s">
        <v>275</v>
      </c>
      <c r="E421" s="38" t="s">
        <v>1262</v>
      </c>
      <c r="F421" s="25"/>
      <c r="G421" s="25" t="s">
        <v>277</v>
      </c>
      <c r="H421" s="25" t="s">
        <v>276</v>
      </c>
      <c r="I421" s="27" t="s">
        <v>9658</v>
      </c>
      <c r="J421" s="27" t="s">
        <v>794</v>
      </c>
      <c r="K421" s="27" t="s">
        <v>9939</v>
      </c>
      <c r="L421" s="27" t="s">
        <v>9640</v>
      </c>
      <c r="M421" s="27" t="s">
        <v>9953</v>
      </c>
      <c r="N421" s="27" t="s">
        <v>9616</v>
      </c>
      <c r="O421" s="27" t="s">
        <v>9628</v>
      </c>
      <c r="P421" s="27" t="s">
        <v>9992</v>
      </c>
      <c r="Q421" s="27" t="s">
        <v>9925</v>
      </c>
      <c r="R421" s="27" t="s">
        <v>9910</v>
      </c>
      <c r="S421" s="27" t="s">
        <v>9978</v>
      </c>
      <c r="T421" s="27" t="s">
        <v>9992</v>
      </c>
      <c r="U421" s="27" t="s">
        <v>9591</v>
      </c>
      <c r="V421" s="27" t="s">
        <v>9966</v>
      </c>
      <c r="W421" s="27" t="s">
        <v>10006</v>
      </c>
      <c r="X421" s="27" t="s">
        <v>9670</v>
      </c>
      <c r="Y421" s="27" t="s">
        <v>9558</v>
      </c>
      <c r="Z421" s="27" t="s">
        <v>9578</v>
      </c>
      <c r="AA421" s="27" t="s">
        <v>9648</v>
      </c>
      <c r="AB421" s="27" t="s">
        <v>10045</v>
      </c>
      <c r="AC421" s="27" t="s">
        <v>9602</v>
      </c>
      <c r="AD421" s="27" t="s">
        <v>10032</v>
      </c>
    </row>
    <row r="422" spans="1:30" ht="14.25" x14ac:dyDescent="0.2">
      <c r="A422" s="173"/>
      <c r="B422" s="174"/>
      <c r="C422" s="25" t="s">
        <v>325</v>
      </c>
      <c r="D422" s="28" t="s">
        <v>322</v>
      </c>
      <c r="E422" s="38" t="s">
        <v>321</v>
      </c>
      <c r="F422" s="25"/>
      <c r="G422" s="25" t="s">
        <v>323</v>
      </c>
      <c r="H422" s="25" t="s">
        <v>324</v>
      </c>
      <c r="I422" s="27" t="s">
        <v>9506</v>
      </c>
      <c r="J422" s="27" t="s">
        <v>9515</v>
      </c>
      <c r="K422" s="27" t="s">
        <v>9509</v>
      </c>
      <c r="L422" s="27" t="s">
        <v>9505</v>
      </c>
      <c r="M422" s="27" t="s">
        <v>9510</v>
      </c>
      <c r="N422" s="27" t="s">
        <v>794</v>
      </c>
      <c r="O422" s="27" t="s">
        <v>9504</v>
      </c>
      <c r="P422" s="27" t="s">
        <v>794</v>
      </c>
      <c r="Q422" s="27" t="s">
        <v>9508</v>
      </c>
      <c r="R422" s="27" t="s">
        <v>9507</v>
      </c>
      <c r="S422" s="27" t="s">
        <v>9512</v>
      </c>
      <c r="T422" s="27" t="s">
        <v>9513</v>
      </c>
      <c r="U422" s="27" t="s">
        <v>9502</v>
      </c>
      <c r="V422" s="27" t="s">
        <v>9511</v>
      </c>
      <c r="W422" s="27" t="s">
        <v>9514</v>
      </c>
      <c r="X422" s="27" t="s">
        <v>794</v>
      </c>
      <c r="Y422" s="27" t="s">
        <v>1529</v>
      </c>
      <c r="Z422" s="27" t="s">
        <v>2164</v>
      </c>
      <c r="AA422" s="27" t="s">
        <v>794</v>
      </c>
      <c r="AB422" s="27" t="s">
        <v>9517</v>
      </c>
      <c r="AC422" s="27" t="s">
        <v>9503</v>
      </c>
      <c r="AD422" s="27" t="s">
        <v>9516</v>
      </c>
    </row>
    <row r="423" spans="1:30" ht="28.5" x14ac:dyDescent="0.2">
      <c r="A423" s="173"/>
      <c r="B423" s="174"/>
      <c r="C423" s="25" t="s">
        <v>244</v>
      </c>
      <c r="D423" s="28" t="s">
        <v>245</v>
      </c>
      <c r="E423" s="38" t="s">
        <v>243</v>
      </c>
      <c r="F423" s="25"/>
      <c r="G423" s="25" t="s">
        <v>241</v>
      </c>
      <c r="H423" s="25" t="s">
        <v>242</v>
      </c>
      <c r="I423" s="27" t="s">
        <v>9488</v>
      </c>
      <c r="J423" s="27" t="s">
        <v>9499</v>
      </c>
      <c r="K423" s="27" t="s">
        <v>9492</v>
      </c>
      <c r="L423" s="27" t="s">
        <v>9486</v>
      </c>
      <c r="M423" s="27" t="s">
        <v>9493</v>
      </c>
      <c r="N423" s="27" t="s">
        <v>794</v>
      </c>
      <c r="O423" s="27" t="s">
        <v>9485</v>
      </c>
      <c r="P423" s="27" t="s">
        <v>9497</v>
      </c>
      <c r="Q423" s="27" t="s">
        <v>9491</v>
      </c>
      <c r="R423" s="27" t="s">
        <v>9490</v>
      </c>
      <c r="S423" s="27" t="s">
        <v>9495</v>
      </c>
      <c r="T423" s="27" t="s">
        <v>9496</v>
      </c>
      <c r="U423" s="27" t="s">
        <v>794</v>
      </c>
      <c r="V423" s="27" t="s">
        <v>9494</v>
      </c>
      <c r="W423" s="27" t="s">
        <v>9498</v>
      </c>
      <c r="X423" s="27" t="s">
        <v>9489</v>
      </c>
      <c r="Y423" s="27" t="s">
        <v>1528</v>
      </c>
      <c r="Z423" s="27" t="s">
        <v>9577</v>
      </c>
      <c r="AA423" s="27" t="s">
        <v>9487</v>
      </c>
      <c r="AB423" s="27" t="s">
        <v>9501</v>
      </c>
      <c r="AC423" s="27" t="s">
        <v>9484</v>
      </c>
      <c r="AD423" s="27" t="s">
        <v>9500</v>
      </c>
    </row>
    <row r="424" spans="1:30" ht="14.25" x14ac:dyDescent="0.2">
      <c r="A424" s="173"/>
      <c r="B424" s="174"/>
      <c r="C424" s="25" t="s">
        <v>314</v>
      </c>
      <c r="D424" s="28" t="s">
        <v>311</v>
      </c>
      <c r="E424" s="38" t="s">
        <v>310</v>
      </c>
      <c r="F424" s="25"/>
      <c r="G424" s="25" t="s">
        <v>312</v>
      </c>
      <c r="H424" s="25" t="s">
        <v>313</v>
      </c>
      <c r="I424" s="27" t="s">
        <v>9450</v>
      </c>
      <c r="J424" s="27" t="s">
        <v>9460</v>
      </c>
      <c r="K424" s="27" t="s">
        <v>9454</v>
      </c>
      <c r="L424" s="27" t="s">
        <v>9449</v>
      </c>
      <c r="M424" s="27" t="s">
        <v>9455</v>
      </c>
      <c r="N424" s="27" t="s">
        <v>9447</v>
      </c>
      <c r="O424" s="27" t="s">
        <v>9448</v>
      </c>
      <c r="P424" s="27" t="s">
        <v>794</v>
      </c>
      <c r="Q424" s="27" t="s">
        <v>9453</v>
      </c>
      <c r="R424" s="27" t="s">
        <v>9452</v>
      </c>
      <c r="S424" s="27" t="s">
        <v>9457</v>
      </c>
      <c r="T424" s="27" t="s">
        <v>9458</v>
      </c>
      <c r="U424" s="27" t="s">
        <v>9445</v>
      </c>
      <c r="V424" s="27" t="s">
        <v>9456</v>
      </c>
      <c r="W424" s="27" t="s">
        <v>9459</v>
      </c>
      <c r="X424" s="27" t="s">
        <v>9451</v>
      </c>
      <c r="Y424" s="27" t="s">
        <v>1527</v>
      </c>
      <c r="Z424" s="27" t="s">
        <v>2163</v>
      </c>
      <c r="AA424" s="27" t="s">
        <v>794</v>
      </c>
      <c r="AB424" s="27" t="s">
        <v>9462</v>
      </c>
      <c r="AC424" s="27" t="s">
        <v>9446</v>
      </c>
      <c r="AD424" s="27" t="s">
        <v>9461</v>
      </c>
    </row>
    <row r="425" spans="1:30" ht="14.25" x14ac:dyDescent="0.2">
      <c r="A425" s="173"/>
      <c r="B425" s="174"/>
      <c r="C425" s="29" t="s">
        <v>9370</v>
      </c>
      <c r="D425" s="74" t="s">
        <v>9371</v>
      </c>
      <c r="E425" s="38" t="s">
        <v>9372</v>
      </c>
      <c r="F425" s="25"/>
      <c r="G425" s="25" t="s">
        <v>9373</v>
      </c>
      <c r="H425" s="26" t="s">
        <v>9423</v>
      </c>
      <c r="I425" s="27" t="s">
        <v>9392</v>
      </c>
      <c r="J425" s="27" t="s">
        <v>9401</v>
      </c>
      <c r="K425" s="27" t="s">
        <v>9396</v>
      </c>
      <c r="L425" s="27" t="s">
        <v>9391</v>
      </c>
      <c r="M425" s="27" t="s">
        <v>9397</v>
      </c>
      <c r="N425" s="27" t="s">
        <v>794</v>
      </c>
      <c r="O425" s="27" t="s">
        <v>9390</v>
      </c>
      <c r="P425" s="27" t="s">
        <v>9399</v>
      </c>
      <c r="Q425" s="27" t="s">
        <v>9395</v>
      </c>
      <c r="R425" s="27" t="s">
        <v>9394</v>
      </c>
      <c r="S425" s="27" t="s">
        <v>794</v>
      </c>
      <c r="T425" s="27" t="s">
        <v>794</v>
      </c>
      <c r="U425" s="27" t="s">
        <v>9388</v>
      </c>
      <c r="V425" s="27" t="s">
        <v>9398</v>
      </c>
      <c r="W425" s="27" t="s">
        <v>9400</v>
      </c>
      <c r="X425" s="27" t="s">
        <v>9393</v>
      </c>
      <c r="Y425" s="27" t="s">
        <v>794</v>
      </c>
      <c r="Z425" s="27" t="s">
        <v>9387</v>
      </c>
      <c r="AA425" s="27" t="s">
        <v>794</v>
      </c>
      <c r="AB425" s="27" t="s">
        <v>794</v>
      </c>
      <c r="AC425" s="27" t="s">
        <v>9389</v>
      </c>
      <c r="AD425" s="27" t="s">
        <v>9402</v>
      </c>
    </row>
    <row r="426" spans="1:30" ht="28.5" x14ac:dyDescent="0.2">
      <c r="A426" s="173"/>
      <c r="B426" s="174"/>
      <c r="C426" s="25" t="s">
        <v>283</v>
      </c>
      <c r="D426" s="28" t="s">
        <v>279</v>
      </c>
      <c r="E426" s="38" t="s">
        <v>280</v>
      </c>
      <c r="F426" s="25"/>
      <c r="G426" s="25" t="s">
        <v>281</v>
      </c>
      <c r="H426" s="25" t="s">
        <v>282</v>
      </c>
      <c r="I426" s="27" t="s">
        <v>9659</v>
      </c>
      <c r="J426" s="27" t="s">
        <v>794</v>
      </c>
      <c r="K426" s="27" t="s">
        <v>9940</v>
      </c>
      <c r="L426" s="27" t="s">
        <v>9642</v>
      </c>
      <c r="M426" s="27" t="s">
        <v>9954</v>
      </c>
      <c r="N426" s="27" t="s">
        <v>9618</v>
      </c>
      <c r="O426" s="27" t="s">
        <v>9631</v>
      </c>
      <c r="P426" s="27" t="s">
        <v>10003</v>
      </c>
      <c r="Q426" s="27" t="s">
        <v>9926</v>
      </c>
      <c r="R426" s="27" t="s">
        <v>9911</v>
      </c>
      <c r="S426" s="27" t="s">
        <v>9979</v>
      </c>
      <c r="T426" s="27" t="s">
        <v>9993</v>
      </c>
      <c r="U426" s="27" t="s">
        <v>9593</v>
      </c>
      <c r="V426" s="27" t="s">
        <v>9967</v>
      </c>
      <c r="W426" s="27" t="s">
        <v>10007</v>
      </c>
      <c r="X426" s="27" t="s">
        <v>9673</v>
      </c>
      <c r="Y426" s="27" t="s">
        <v>9557</v>
      </c>
      <c r="Z426" s="27" t="s">
        <v>9586</v>
      </c>
      <c r="AA426" s="27" t="s">
        <v>9649</v>
      </c>
      <c r="AB426" s="27" t="s">
        <v>10046</v>
      </c>
      <c r="AC426" s="27" t="s">
        <v>9605</v>
      </c>
      <c r="AD426" s="27" t="s">
        <v>10033</v>
      </c>
    </row>
    <row r="427" spans="1:30" ht="28.5" x14ac:dyDescent="0.2">
      <c r="A427" s="173"/>
      <c r="B427" s="174"/>
      <c r="C427" s="25" t="s">
        <v>307</v>
      </c>
      <c r="D427" s="28" t="s">
        <v>298</v>
      </c>
      <c r="E427" s="38" t="s">
        <v>299</v>
      </c>
      <c r="F427" s="25" t="s">
        <v>301</v>
      </c>
      <c r="G427" s="25" t="s">
        <v>9569</v>
      </c>
      <c r="H427" s="25" t="s">
        <v>300</v>
      </c>
      <c r="I427" s="27" t="s">
        <v>9671</v>
      </c>
      <c r="J427" s="27" t="s">
        <v>10020</v>
      </c>
      <c r="K427" s="27" t="s">
        <v>9941</v>
      </c>
      <c r="L427" s="27" t="s">
        <v>9643</v>
      </c>
      <c r="M427" s="27" t="s">
        <v>9956</v>
      </c>
      <c r="N427" s="27" t="s">
        <v>9619</v>
      </c>
      <c r="O427" s="27" t="s">
        <v>9632</v>
      </c>
      <c r="P427" s="27" t="s">
        <v>9994</v>
      </c>
      <c r="Q427" s="27" t="s">
        <v>9927</v>
      </c>
      <c r="R427" s="27" t="s">
        <v>9912</v>
      </c>
      <c r="S427" s="27" t="s">
        <v>9980</v>
      </c>
      <c r="T427" s="27" t="s">
        <v>9994</v>
      </c>
      <c r="U427" s="27" t="s">
        <v>9594</v>
      </c>
      <c r="V427" s="27" t="s">
        <v>9968</v>
      </c>
      <c r="W427" s="27" t="s">
        <v>10008</v>
      </c>
      <c r="X427" s="27" t="s">
        <v>9674</v>
      </c>
      <c r="Y427" s="27" t="s">
        <v>9568</v>
      </c>
      <c r="Z427" s="27" t="s">
        <v>9588</v>
      </c>
      <c r="AA427" s="27" t="s">
        <v>9650</v>
      </c>
      <c r="AB427" s="27" t="s">
        <v>10047</v>
      </c>
      <c r="AC427" s="27" t="s">
        <v>9606</v>
      </c>
      <c r="AD427" s="27" t="s">
        <v>10034</v>
      </c>
    </row>
    <row r="428" spans="1:30" ht="42.75" x14ac:dyDescent="0.2">
      <c r="A428" s="173"/>
      <c r="B428" s="174"/>
      <c r="C428" s="25" t="s">
        <v>306</v>
      </c>
      <c r="D428" s="28" t="s">
        <v>302</v>
      </c>
      <c r="E428" s="38" t="s">
        <v>303</v>
      </c>
      <c r="F428" s="25"/>
      <c r="G428" s="25" t="s">
        <v>304</v>
      </c>
      <c r="H428" s="25" t="s">
        <v>305</v>
      </c>
      <c r="I428" s="27" t="s">
        <v>9672</v>
      </c>
      <c r="J428" s="27" t="s">
        <v>10021</v>
      </c>
      <c r="K428" s="27" t="s">
        <v>9942</v>
      </c>
      <c r="L428" s="27" t="s">
        <v>9644</v>
      </c>
      <c r="M428" s="27" t="s">
        <v>9955</v>
      </c>
      <c r="N428" s="27" t="s">
        <v>9620</v>
      </c>
      <c r="O428" s="27" t="s">
        <v>9633</v>
      </c>
      <c r="P428" s="27" t="s">
        <v>9995</v>
      </c>
      <c r="Q428" s="27" t="s">
        <v>9928</v>
      </c>
      <c r="R428" s="27" t="s">
        <v>9914</v>
      </c>
      <c r="S428" s="27" t="s">
        <v>9981</v>
      </c>
      <c r="T428" s="27" t="s">
        <v>9995</v>
      </c>
      <c r="U428" s="27" t="s">
        <v>9595</v>
      </c>
      <c r="V428" s="27" t="s">
        <v>9969</v>
      </c>
      <c r="W428" s="27" t="s">
        <v>10009</v>
      </c>
      <c r="X428" s="27" t="s">
        <v>9913</v>
      </c>
      <c r="Y428" s="27" t="s">
        <v>9570</v>
      </c>
      <c r="Z428" s="27" t="s">
        <v>9583</v>
      </c>
      <c r="AA428" s="27" t="s">
        <v>9651</v>
      </c>
      <c r="AB428" s="27" t="s">
        <v>10048</v>
      </c>
      <c r="AC428" s="27" t="s">
        <v>9607</v>
      </c>
      <c r="AD428" s="27" t="s">
        <v>10035</v>
      </c>
    </row>
    <row r="429" spans="1:30" ht="14.25" x14ac:dyDescent="0.2">
      <c r="A429" s="173"/>
      <c r="B429" s="174"/>
      <c r="C429" s="25" t="s">
        <v>9383</v>
      </c>
      <c r="D429" s="28" t="s">
        <v>9384</v>
      </c>
      <c r="E429" s="38" t="s">
        <v>9385</v>
      </c>
      <c r="F429" s="25"/>
      <c r="G429" s="25" t="s">
        <v>9386</v>
      </c>
      <c r="H429" s="25"/>
      <c r="I429" s="27" t="s">
        <v>794</v>
      </c>
      <c r="J429" s="27" t="s">
        <v>794</v>
      </c>
      <c r="K429" s="27" t="s">
        <v>794</v>
      </c>
      <c r="L429" s="27" t="s">
        <v>794</v>
      </c>
      <c r="M429" s="27" t="s">
        <v>794</v>
      </c>
      <c r="N429" s="27" t="s">
        <v>794</v>
      </c>
      <c r="O429" s="27" t="s">
        <v>794</v>
      </c>
      <c r="P429" s="27" t="s">
        <v>794</v>
      </c>
      <c r="Q429" s="27" t="s">
        <v>794</v>
      </c>
      <c r="R429" s="27" t="s">
        <v>794</v>
      </c>
      <c r="S429" s="27" t="s">
        <v>794</v>
      </c>
      <c r="T429" s="27" t="s">
        <v>794</v>
      </c>
      <c r="U429" s="27" t="s">
        <v>794</v>
      </c>
      <c r="V429" s="27" t="s">
        <v>794</v>
      </c>
      <c r="W429" s="27" t="s">
        <v>794</v>
      </c>
      <c r="X429" s="27" t="s">
        <v>794</v>
      </c>
      <c r="Y429" s="27" t="s">
        <v>794</v>
      </c>
      <c r="Z429" s="27" t="s">
        <v>794</v>
      </c>
      <c r="AA429" s="27" t="s">
        <v>794</v>
      </c>
      <c r="AB429" s="27" t="s">
        <v>794</v>
      </c>
      <c r="AC429" s="27" t="s">
        <v>794</v>
      </c>
      <c r="AD429" s="27" t="s">
        <v>9444</v>
      </c>
    </row>
    <row r="430" spans="1:30" ht="14.25" x14ac:dyDescent="0.2">
      <c r="A430" s="173"/>
      <c r="B430" s="174"/>
      <c r="C430" s="25" t="s">
        <v>9379</v>
      </c>
      <c r="D430" s="74" t="s">
        <v>9380</v>
      </c>
      <c r="E430" s="38" t="s">
        <v>9381</v>
      </c>
      <c r="F430" s="25" t="s">
        <v>326</v>
      </c>
      <c r="G430" s="25" t="s">
        <v>9382</v>
      </c>
      <c r="H430" s="26" t="s">
        <v>9536</v>
      </c>
      <c r="I430" s="27" t="s">
        <v>9544</v>
      </c>
      <c r="J430" s="27" t="s">
        <v>9554</v>
      </c>
      <c r="K430" s="27" t="s">
        <v>9548</v>
      </c>
      <c r="L430" s="27" t="s">
        <v>9542</v>
      </c>
      <c r="M430" s="27" t="s">
        <v>9549</v>
      </c>
      <c r="N430" s="27" t="s">
        <v>9540</v>
      </c>
      <c r="O430" s="27" t="s">
        <v>9541</v>
      </c>
      <c r="P430" s="27" t="s">
        <v>794</v>
      </c>
      <c r="Q430" s="27" t="s">
        <v>9547</v>
      </c>
      <c r="R430" s="27" t="s">
        <v>9546</v>
      </c>
      <c r="S430" s="27" t="s">
        <v>9551</v>
      </c>
      <c r="T430" s="27" t="s">
        <v>9552</v>
      </c>
      <c r="U430" s="27" t="s">
        <v>9539</v>
      </c>
      <c r="V430" s="27" t="s">
        <v>9550</v>
      </c>
      <c r="W430" s="27" t="s">
        <v>9553</v>
      </c>
      <c r="X430" s="27" t="s">
        <v>9545</v>
      </c>
      <c r="Y430" s="27" t="s">
        <v>9537</v>
      </c>
      <c r="Z430" s="27" t="s">
        <v>9538</v>
      </c>
      <c r="AA430" s="27" t="s">
        <v>9543</v>
      </c>
      <c r="AB430" s="27" t="s">
        <v>9556</v>
      </c>
      <c r="AC430" s="27" t="s">
        <v>794</v>
      </c>
      <c r="AD430" s="27" t="s">
        <v>9555</v>
      </c>
    </row>
    <row r="431" spans="1:30" ht="28.5" x14ac:dyDescent="0.2">
      <c r="A431" s="173"/>
      <c r="B431" s="174"/>
      <c r="C431" s="25" t="s">
        <v>9374</v>
      </c>
      <c r="D431" s="74" t="s">
        <v>9376</v>
      </c>
      <c r="E431" s="38" t="s">
        <v>9377</v>
      </c>
      <c r="F431" s="25" t="s">
        <v>9375</v>
      </c>
      <c r="G431" s="25" t="s">
        <v>9378</v>
      </c>
      <c r="H431" s="26" t="s">
        <v>9424</v>
      </c>
      <c r="I431" s="27" t="s">
        <v>9411</v>
      </c>
      <c r="J431" s="27" t="s">
        <v>9421</v>
      </c>
      <c r="K431" s="27" t="s">
        <v>9415</v>
      </c>
      <c r="L431" s="27" t="s">
        <v>9409</v>
      </c>
      <c r="M431" s="27" t="s">
        <v>9416</v>
      </c>
      <c r="N431" s="27" t="s">
        <v>9407</v>
      </c>
      <c r="O431" s="27" t="s">
        <v>9408</v>
      </c>
      <c r="P431" s="27" t="s">
        <v>794</v>
      </c>
      <c r="Q431" s="27" t="s">
        <v>9414</v>
      </c>
      <c r="R431" s="27" t="s">
        <v>9413</v>
      </c>
      <c r="S431" s="27" t="s">
        <v>9418</v>
      </c>
      <c r="T431" s="27" t="s">
        <v>9419</v>
      </c>
      <c r="U431" s="27" t="s">
        <v>9405</v>
      </c>
      <c r="V431" s="27" t="s">
        <v>9417</v>
      </c>
      <c r="W431" s="27" t="s">
        <v>9420</v>
      </c>
      <c r="X431" s="27" t="s">
        <v>9412</v>
      </c>
      <c r="Y431" s="27" t="s">
        <v>9403</v>
      </c>
      <c r="Z431" s="27" t="s">
        <v>9404</v>
      </c>
      <c r="AA431" s="27" t="s">
        <v>9410</v>
      </c>
      <c r="AB431" s="27" t="s">
        <v>794</v>
      </c>
      <c r="AC431" s="27" t="s">
        <v>9406</v>
      </c>
      <c r="AD431" s="27" t="s">
        <v>9422</v>
      </c>
    </row>
    <row r="432" spans="1:30" ht="14.25" x14ac:dyDescent="0.2">
      <c r="A432" s="173"/>
      <c r="B432" s="174"/>
      <c r="C432" s="25" t="s">
        <v>289</v>
      </c>
      <c r="D432" s="28" t="s">
        <v>240</v>
      </c>
      <c r="E432" s="38" t="s">
        <v>239</v>
      </c>
      <c r="F432" s="25"/>
      <c r="G432" s="25" t="s">
        <v>241</v>
      </c>
      <c r="H432" s="25" t="s">
        <v>242</v>
      </c>
      <c r="I432" s="27" t="s">
        <v>9660</v>
      </c>
      <c r="J432" s="27" t="s">
        <v>10022</v>
      </c>
      <c r="K432" s="27" t="s">
        <v>9945</v>
      </c>
      <c r="L432" s="27" t="s">
        <v>9645</v>
      </c>
      <c r="M432" s="27" t="s">
        <v>9957</v>
      </c>
      <c r="N432" s="27" t="s">
        <v>9621</v>
      </c>
      <c r="O432" s="27" t="s">
        <v>9634</v>
      </c>
      <c r="P432" s="27" t="s">
        <v>9996</v>
      </c>
      <c r="Q432" s="27" t="s">
        <v>9929</v>
      </c>
      <c r="R432" s="27" t="s">
        <v>9915</v>
      </c>
      <c r="S432" s="27" t="s">
        <v>9982</v>
      </c>
      <c r="T432" s="27" t="s">
        <v>9996</v>
      </c>
      <c r="U432" s="27" t="s">
        <v>9596</v>
      </c>
      <c r="V432" s="27" t="s">
        <v>9970</v>
      </c>
      <c r="W432" s="27" t="s">
        <v>10010</v>
      </c>
      <c r="X432" s="27" t="s">
        <v>9675</v>
      </c>
      <c r="Y432" s="27" t="s">
        <v>9562</v>
      </c>
      <c r="Z432" s="27" t="s">
        <v>9585</v>
      </c>
      <c r="AA432" s="27" t="s">
        <v>9652</v>
      </c>
      <c r="AB432" s="27" t="s">
        <v>10049</v>
      </c>
      <c r="AC432" s="27" t="s">
        <v>9608</v>
      </c>
      <c r="AD432" s="27" t="s">
        <v>10036</v>
      </c>
    </row>
    <row r="433" spans="1:30" ht="28.5" x14ac:dyDescent="0.2">
      <c r="A433" s="173"/>
      <c r="B433" s="174"/>
      <c r="C433" s="25" t="s">
        <v>288</v>
      </c>
      <c r="D433" s="28" t="s">
        <v>285</v>
      </c>
      <c r="E433" s="38" t="s">
        <v>286</v>
      </c>
      <c r="F433" s="25"/>
      <c r="G433" s="25" t="s">
        <v>287</v>
      </c>
      <c r="H433" s="25" t="s">
        <v>284</v>
      </c>
      <c r="I433" s="27" t="s">
        <v>9661</v>
      </c>
      <c r="J433" s="27" t="s">
        <v>10023</v>
      </c>
      <c r="K433" s="27" t="s">
        <v>9946</v>
      </c>
      <c r="L433" s="27" t="s">
        <v>9646</v>
      </c>
      <c r="M433" s="27" t="s">
        <v>9958</v>
      </c>
      <c r="N433" s="27" t="s">
        <v>9622</v>
      </c>
      <c r="O433" s="27" t="s">
        <v>9636</v>
      </c>
      <c r="P433" s="27" t="s">
        <v>9997</v>
      </c>
      <c r="Q433" s="27" t="s">
        <v>9930</v>
      </c>
      <c r="R433" s="27" t="s">
        <v>9916</v>
      </c>
      <c r="S433" s="27" t="s">
        <v>9983</v>
      </c>
      <c r="T433" s="27" t="s">
        <v>9997</v>
      </c>
      <c r="U433" s="27" t="s">
        <v>9597</v>
      </c>
      <c r="V433" s="27" t="s">
        <v>9971</v>
      </c>
      <c r="W433" s="27" t="s">
        <v>10011</v>
      </c>
      <c r="X433" s="27" t="s">
        <v>9677</v>
      </c>
      <c r="Y433" s="27" t="s">
        <v>9563</v>
      </c>
      <c r="Z433" s="27" t="s">
        <v>9587</v>
      </c>
      <c r="AA433" s="27" t="s">
        <v>9654</v>
      </c>
      <c r="AB433" s="27" t="s">
        <v>10051</v>
      </c>
      <c r="AC433" s="27" t="s">
        <v>9609</v>
      </c>
      <c r="AD433" s="27" t="s">
        <v>10037</v>
      </c>
    </row>
    <row r="434" spans="1:30" ht="14.25" x14ac:dyDescent="0.2">
      <c r="A434" s="173"/>
      <c r="B434" s="174"/>
      <c r="C434" s="25" t="s">
        <v>294</v>
      </c>
      <c r="D434" s="28" t="s">
        <v>290</v>
      </c>
      <c r="E434" s="38" t="s">
        <v>291</v>
      </c>
      <c r="F434" s="25"/>
      <c r="G434" s="25" t="s">
        <v>292</v>
      </c>
      <c r="H434" s="25" t="s">
        <v>293</v>
      </c>
      <c r="I434" s="27" t="s">
        <v>9662</v>
      </c>
      <c r="J434" s="27" t="s">
        <v>10024</v>
      </c>
      <c r="K434" s="27" t="s">
        <v>9947</v>
      </c>
      <c r="L434" s="27" t="s">
        <v>9647</v>
      </c>
      <c r="M434" s="27" t="s">
        <v>9959</v>
      </c>
      <c r="N434" s="27" t="s">
        <v>794</v>
      </c>
      <c r="O434" s="27" t="s">
        <v>9635</v>
      </c>
      <c r="P434" s="27" t="s">
        <v>9998</v>
      </c>
      <c r="Q434" s="27" t="s">
        <v>9931</v>
      </c>
      <c r="R434" s="27" t="s">
        <v>9917</v>
      </c>
      <c r="S434" s="27" t="s">
        <v>9984</v>
      </c>
      <c r="T434" s="27" t="s">
        <v>9998</v>
      </c>
      <c r="U434" s="27" t="s">
        <v>9598</v>
      </c>
      <c r="V434" s="27" t="s">
        <v>9972</v>
      </c>
      <c r="W434" s="27" t="s">
        <v>10012</v>
      </c>
      <c r="X434" s="27" t="s">
        <v>9676</v>
      </c>
      <c r="Y434" s="27" t="s">
        <v>9564</v>
      </c>
      <c r="Z434" s="27" t="s">
        <v>9584</v>
      </c>
      <c r="AA434" s="27" t="s">
        <v>9653</v>
      </c>
      <c r="AB434" s="27" t="s">
        <v>10050</v>
      </c>
      <c r="AC434" s="27" t="s">
        <v>9610</v>
      </c>
      <c r="AD434" s="27" t="s">
        <v>10038</v>
      </c>
    </row>
    <row r="435" spans="1:30" ht="14.25" x14ac:dyDescent="0.2">
      <c r="A435" s="173"/>
      <c r="B435" s="174"/>
      <c r="C435" s="25" t="s">
        <v>297</v>
      </c>
      <c r="D435" s="28" t="s">
        <v>295</v>
      </c>
      <c r="E435" s="38" t="s">
        <v>1263</v>
      </c>
      <c r="F435" s="25"/>
      <c r="G435" s="25" t="s">
        <v>296</v>
      </c>
      <c r="H435" s="25"/>
      <c r="I435" s="27" t="s">
        <v>9663</v>
      </c>
      <c r="J435" s="27" t="s">
        <v>10025</v>
      </c>
      <c r="K435" s="27" t="s">
        <v>9948</v>
      </c>
      <c r="L435" s="27" t="s">
        <v>9641</v>
      </c>
      <c r="M435" s="27" t="s">
        <v>9960</v>
      </c>
      <c r="N435" s="27" t="s">
        <v>794</v>
      </c>
      <c r="O435" s="27" t="s">
        <v>9630</v>
      </c>
      <c r="P435" s="27" t="s">
        <v>9999</v>
      </c>
      <c r="Q435" s="27" t="s">
        <v>9932</v>
      </c>
      <c r="R435" s="27" t="s">
        <v>9918</v>
      </c>
      <c r="S435" s="27" t="s">
        <v>9985</v>
      </c>
      <c r="T435" s="27" t="s">
        <v>9999</v>
      </c>
      <c r="U435" s="27" t="s">
        <v>9592</v>
      </c>
      <c r="V435" s="27" t="s">
        <v>9973</v>
      </c>
      <c r="W435" s="27" t="s">
        <v>10013</v>
      </c>
      <c r="X435" s="27" t="s">
        <v>9678</v>
      </c>
      <c r="Y435" s="27" t="s">
        <v>9565</v>
      </c>
      <c r="Z435" s="27" t="s">
        <v>9582</v>
      </c>
      <c r="AA435" s="27" t="s">
        <v>9655</v>
      </c>
      <c r="AB435" s="27" t="s">
        <v>10052</v>
      </c>
      <c r="AC435" s="27" t="s">
        <v>9604</v>
      </c>
      <c r="AD435" s="27" t="s">
        <v>10039</v>
      </c>
    </row>
    <row r="436" spans="1:30" ht="14.25" x14ac:dyDescent="0.2">
      <c r="A436" s="173"/>
      <c r="B436" s="174"/>
      <c r="C436" s="25" t="s">
        <v>260</v>
      </c>
      <c r="D436" s="28" t="s">
        <v>256</v>
      </c>
      <c r="E436" s="38" t="s">
        <v>258</v>
      </c>
      <c r="F436" s="25"/>
      <c r="G436" s="25" t="s">
        <v>259</v>
      </c>
      <c r="H436" s="25" t="s">
        <v>257</v>
      </c>
      <c r="I436" s="27" t="s">
        <v>9664</v>
      </c>
      <c r="J436" s="27" t="s">
        <v>10026</v>
      </c>
      <c r="K436" s="27" t="s">
        <v>9949</v>
      </c>
      <c r="L436" s="27" t="s">
        <v>794</v>
      </c>
      <c r="M436" s="27" t="s">
        <v>9962</v>
      </c>
      <c r="N436" s="27" t="s">
        <v>9623</v>
      </c>
      <c r="O436" s="27" t="s">
        <v>9637</v>
      </c>
      <c r="P436" s="27" t="s">
        <v>10000</v>
      </c>
      <c r="Q436" s="27" t="s">
        <v>9933</v>
      </c>
      <c r="R436" s="27" t="s">
        <v>9919</v>
      </c>
      <c r="S436" s="27" t="s">
        <v>9986</v>
      </c>
      <c r="T436" s="27" t="s">
        <v>10000</v>
      </c>
      <c r="U436" s="27" t="s">
        <v>794</v>
      </c>
      <c r="V436" s="27" t="s">
        <v>9974</v>
      </c>
      <c r="W436" s="27" t="s">
        <v>10014</v>
      </c>
      <c r="X436" s="27" t="s">
        <v>9679</v>
      </c>
      <c r="Y436" s="27" t="s">
        <v>9560</v>
      </c>
      <c r="Z436" s="27" t="s">
        <v>794</v>
      </c>
      <c r="AA436" s="27" t="s">
        <v>794</v>
      </c>
      <c r="AB436" s="27" t="s">
        <v>10053</v>
      </c>
      <c r="AC436" s="27" t="s">
        <v>9611</v>
      </c>
      <c r="AD436" s="27" t="s">
        <v>10040</v>
      </c>
    </row>
    <row r="437" spans="1:30" ht="14.25" x14ac:dyDescent="0.2">
      <c r="A437" s="173"/>
      <c r="B437" s="174"/>
      <c r="C437" s="25" t="s">
        <v>265</v>
      </c>
      <c r="D437" s="28" t="s">
        <v>261</v>
      </c>
      <c r="E437" s="38" t="s">
        <v>262</v>
      </c>
      <c r="F437" s="25"/>
      <c r="G437" s="25" t="s">
        <v>263</v>
      </c>
      <c r="H437" s="25" t="s">
        <v>264</v>
      </c>
      <c r="I437" s="27" t="s">
        <v>9665</v>
      </c>
      <c r="J437" s="27" t="s">
        <v>10027</v>
      </c>
      <c r="K437" s="27" t="s">
        <v>9950</v>
      </c>
      <c r="L437" s="27" t="s">
        <v>794</v>
      </c>
      <c r="M437" s="27" t="s">
        <v>9961</v>
      </c>
      <c r="N437" s="27" t="s">
        <v>9624</v>
      </c>
      <c r="O437" s="27" t="s">
        <v>9638</v>
      </c>
      <c r="P437" s="27" t="s">
        <v>10001</v>
      </c>
      <c r="Q437" s="27" t="s">
        <v>9934</v>
      </c>
      <c r="R437" s="27" t="s">
        <v>9920</v>
      </c>
      <c r="S437" s="27" t="s">
        <v>9987</v>
      </c>
      <c r="T437" s="27" t="s">
        <v>10001</v>
      </c>
      <c r="U437" s="27" t="s">
        <v>794</v>
      </c>
      <c r="V437" s="27" t="s">
        <v>9975</v>
      </c>
      <c r="W437" s="27" t="s">
        <v>10015</v>
      </c>
      <c r="X437" s="27" t="s">
        <v>9680</v>
      </c>
      <c r="Y437" s="27" t="s">
        <v>9559</v>
      </c>
      <c r="Z437" s="27" t="s">
        <v>794</v>
      </c>
      <c r="AA437" s="27" t="s">
        <v>794</v>
      </c>
      <c r="AB437" s="27" t="s">
        <v>10054</v>
      </c>
      <c r="AC437" s="27" t="s">
        <v>9612</v>
      </c>
      <c r="AD437" s="27" t="s">
        <v>10041</v>
      </c>
    </row>
    <row r="438" spans="1:30" ht="14.25" x14ac:dyDescent="0.2">
      <c r="A438" s="173"/>
      <c r="B438" s="174"/>
      <c r="C438" s="25" t="s">
        <v>270</v>
      </c>
      <c r="D438" s="28" t="s">
        <v>267</v>
      </c>
      <c r="E438" s="38" t="s">
        <v>268</v>
      </c>
      <c r="F438" s="25"/>
      <c r="G438" s="25" t="s">
        <v>269</v>
      </c>
      <c r="H438" s="25" t="s">
        <v>266</v>
      </c>
      <c r="I438" s="27" t="s">
        <v>9666</v>
      </c>
      <c r="J438" s="27" t="s">
        <v>10028</v>
      </c>
      <c r="K438" s="27" t="s">
        <v>9951</v>
      </c>
      <c r="L438" s="27" t="s">
        <v>794</v>
      </c>
      <c r="M438" s="27" t="s">
        <v>9963</v>
      </c>
      <c r="N438" s="27" t="s">
        <v>9617</v>
      </c>
      <c r="O438" s="27" t="s">
        <v>9629</v>
      </c>
      <c r="P438" s="27" t="s">
        <v>10002</v>
      </c>
      <c r="Q438" s="27" t="s">
        <v>9935</v>
      </c>
      <c r="R438" s="27" t="s">
        <v>9921</v>
      </c>
      <c r="S438" s="27" t="s">
        <v>9988</v>
      </c>
      <c r="T438" s="27" t="s">
        <v>10002</v>
      </c>
      <c r="U438" s="27" t="s">
        <v>794</v>
      </c>
      <c r="V438" s="27" t="s">
        <v>9976</v>
      </c>
      <c r="W438" s="27" t="s">
        <v>10016</v>
      </c>
      <c r="X438" s="27" t="s">
        <v>9681</v>
      </c>
      <c r="Y438" s="27" t="s">
        <v>9561</v>
      </c>
      <c r="Z438" s="27" t="s">
        <v>9581</v>
      </c>
      <c r="AA438" s="27" t="s">
        <v>794</v>
      </c>
      <c r="AB438" s="27" t="s">
        <v>10055</v>
      </c>
      <c r="AC438" s="27" t="s">
        <v>9603</v>
      </c>
      <c r="AD438" s="27" t="s">
        <v>10042</v>
      </c>
    </row>
    <row r="439" spans="1:30" ht="14.25" x14ac:dyDescent="0.2">
      <c r="A439" s="175"/>
      <c r="B439" s="176"/>
      <c r="C439" s="32" t="s">
        <v>1522</v>
      </c>
      <c r="D439" s="75" t="s">
        <v>1521</v>
      </c>
      <c r="E439" s="52" t="s">
        <v>1520</v>
      </c>
      <c r="F439" s="32" t="s">
        <v>1523</v>
      </c>
      <c r="G439" s="32" t="s">
        <v>1524</v>
      </c>
      <c r="H439" s="32" t="s">
        <v>1525</v>
      </c>
      <c r="I439" s="33" t="s">
        <v>9431</v>
      </c>
      <c r="J439" s="33" t="s">
        <v>9441</v>
      </c>
      <c r="K439" s="33" t="s">
        <v>9435</v>
      </c>
      <c r="L439" s="33" t="s">
        <v>9429</v>
      </c>
      <c r="M439" s="33" t="s">
        <v>794</v>
      </c>
      <c r="N439" s="33" t="s">
        <v>9427</v>
      </c>
      <c r="O439" s="33" t="s">
        <v>9428</v>
      </c>
      <c r="P439" s="33" t="s">
        <v>9439</v>
      </c>
      <c r="Q439" s="33" t="s">
        <v>9434</v>
      </c>
      <c r="R439" s="33" t="s">
        <v>9433</v>
      </c>
      <c r="S439" s="33" t="s">
        <v>9437</v>
      </c>
      <c r="T439" s="33" t="s">
        <v>9438</v>
      </c>
      <c r="U439" s="33" t="s">
        <v>9425</v>
      </c>
      <c r="V439" s="33" t="s">
        <v>9436</v>
      </c>
      <c r="W439" s="33" t="s">
        <v>9440</v>
      </c>
      <c r="X439" s="33" t="s">
        <v>9432</v>
      </c>
      <c r="Y439" s="33" t="s">
        <v>1526</v>
      </c>
      <c r="Z439" s="33" t="s">
        <v>2162</v>
      </c>
      <c r="AA439" s="33" t="s">
        <v>9430</v>
      </c>
      <c r="AB439" s="33" t="s">
        <v>9443</v>
      </c>
      <c r="AC439" s="33" t="s">
        <v>9426</v>
      </c>
      <c r="AD439" s="33" t="s">
        <v>9442</v>
      </c>
    </row>
    <row r="440" spans="1:30" x14ac:dyDescent="0.2">
      <c r="D440" s="77"/>
    </row>
    <row r="441" spans="1:30" ht="14.25" x14ac:dyDescent="0.2">
      <c r="A441" s="171" t="s">
        <v>9340</v>
      </c>
      <c r="B441" s="172"/>
      <c r="C441" s="34" t="s">
        <v>1327</v>
      </c>
      <c r="D441" s="34" t="s">
        <v>1328</v>
      </c>
      <c r="E441" s="34" t="s">
        <v>1329</v>
      </c>
      <c r="F441" s="34"/>
      <c r="G441" s="34" t="s">
        <v>1330</v>
      </c>
      <c r="H441" s="34"/>
      <c r="I441" s="36" t="s">
        <v>7867</v>
      </c>
      <c r="J441" s="36" t="s">
        <v>794</v>
      </c>
      <c r="K441" s="36" t="s">
        <v>7871</v>
      </c>
      <c r="L441" s="36" t="s">
        <v>7866</v>
      </c>
      <c r="M441" s="36" t="s">
        <v>7872</v>
      </c>
      <c r="N441" s="36" t="s">
        <v>7864</v>
      </c>
      <c r="O441" s="36" t="s">
        <v>7865</v>
      </c>
      <c r="P441" s="36" t="s">
        <v>7873</v>
      </c>
      <c r="Q441" s="36" t="s">
        <v>7870</v>
      </c>
      <c r="R441" s="36" t="s">
        <v>7869</v>
      </c>
      <c r="S441" s="36" t="s">
        <v>794</v>
      </c>
      <c r="T441" s="36" t="s">
        <v>794</v>
      </c>
      <c r="U441" s="36" t="s">
        <v>794</v>
      </c>
      <c r="V441" s="36" t="s">
        <v>794</v>
      </c>
      <c r="W441" s="36" t="s">
        <v>7874</v>
      </c>
      <c r="X441" s="36" t="s">
        <v>7868</v>
      </c>
      <c r="Y441" s="36" t="s">
        <v>794</v>
      </c>
      <c r="Z441" s="36" t="s">
        <v>2166</v>
      </c>
      <c r="AA441" s="36" t="s">
        <v>794</v>
      </c>
      <c r="AB441" s="36" t="s">
        <v>7875</v>
      </c>
      <c r="AC441" s="36" t="s">
        <v>794</v>
      </c>
      <c r="AD441" s="36" t="s">
        <v>794</v>
      </c>
    </row>
    <row r="442" spans="1:30" ht="28.5" x14ac:dyDescent="0.2">
      <c r="A442" s="173"/>
      <c r="B442" s="174"/>
      <c r="C442" s="25" t="s">
        <v>354</v>
      </c>
      <c r="D442" s="25" t="s">
        <v>350</v>
      </c>
      <c r="E442" s="25" t="s">
        <v>351</v>
      </c>
      <c r="F442" s="25" t="s">
        <v>353</v>
      </c>
      <c r="G442" s="25" t="s">
        <v>352</v>
      </c>
      <c r="H442" s="25" t="s">
        <v>349</v>
      </c>
      <c r="I442" s="27" t="s">
        <v>7882</v>
      </c>
      <c r="J442" s="27" t="s">
        <v>7893</v>
      </c>
      <c r="K442" s="27" t="s">
        <v>7886</v>
      </c>
      <c r="L442" s="27" t="s">
        <v>7880</v>
      </c>
      <c r="M442" s="27" t="s">
        <v>7887</v>
      </c>
      <c r="N442" s="27" t="s">
        <v>7878</v>
      </c>
      <c r="O442" s="27" t="s">
        <v>7879</v>
      </c>
      <c r="P442" s="27" t="s">
        <v>7891</v>
      </c>
      <c r="Q442" s="27" t="s">
        <v>7885</v>
      </c>
      <c r="R442" s="27" t="s">
        <v>7884</v>
      </c>
      <c r="S442" s="27" t="s">
        <v>7889</v>
      </c>
      <c r="T442" s="27" t="s">
        <v>7890</v>
      </c>
      <c r="U442" s="27" t="s">
        <v>7876</v>
      </c>
      <c r="V442" s="27" t="s">
        <v>7888</v>
      </c>
      <c r="W442" s="27" t="s">
        <v>7892</v>
      </c>
      <c r="X442" s="27" t="s">
        <v>7883</v>
      </c>
      <c r="Y442" s="27" t="s">
        <v>1539</v>
      </c>
      <c r="Z442" s="27" t="s">
        <v>2167</v>
      </c>
      <c r="AA442" s="27" t="s">
        <v>7881</v>
      </c>
      <c r="AB442" s="27" t="s">
        <v>7895</v>
      </c>
      <c r="AC442" s="27" t="s">
        <v>7877</v>
      </c>
      <c r="AD442" s="27" t="s">
        <v>7894</v>
      </c>
    </row>
    <row r="443" spans="1:30" ht="14.25" x14ac:dyDescent="0.2">
      <c r="A443" s="173"/>
      <c r="B443" s="174"/>
      <c r="C443" s="25" t="s">
        <v>1335</v>
      </c>
      <c r="D443" s="25" t="s">
        <v>1336</v>
      </c>
      <c r="E443" s="25" t="s">
        <v>1338</v>
      </c>
      <c r="F443" s="25"/>
      <c r="G443" s="25" t="s">
        <v>1337</v>
      </c>
      <c r="H443" s="25"/>
      <c r="I443" s="27" t="s">
        <v>7852</v>
      </c>
      <c r="J443" s="27" t="s">
        <v>7861</v>
      </c>
      <c r="K443" s="27" t="s">
        <v>7856</v>
      </c>
      <c r="L443" s="27" t="s">
        <v>7851</v>
      </c>
      <c r="M443" s="27" t="s">
        <v>7857</v>
      </c>
      <c r="N443" s="27" t="s">
        <v>7849</v>
      </c>
      <c r="O443" s="27" t="s">
        <v>7850</v>
      </c>
      <c r="P443" s="27" t="s">
        <v>794</v>
      </c>
      <c r="Q443" s="27" t="s">
        <v>7855</v>
      </c>
      <c r="R443" s="27" t="s">
        <v>7854</v>
      </c>
      <c r="S443" s="27" t="s">
        <v>7858</v>
      </c>
      <c r="T443" s="27" t="s">
        <v>7859</v>
      </c>
      <c r="U443" s="27" t="s">
        <v>7847</v>
      </c>
      <c r="V443" s="27" t="s">
        <v>794</v>
      </c>
      <c r="W443" s="27" t="s">
        <v>7860</v>
      </c>
      <c r="X443" s="27" t="s">
        <v>7853</v>
      </c>
      <c r="Y443" s="27" t="s">
        <v>794</v>
      </c>
      <c r="Z443" s="27" t="s">
        <v>2168</v>
      </c>
      <c r="AA443" s="27" t="s">
        <v>794</v>
      </c>
      <c r="AB443" s="27" t="s">
        <v>7863</v>
      </c>
      <c r="AC443" s="27" t="s">
        <v>7848</v>
      </c>
      <c r="AD443" s="27" t="s">
        <v>7862</v>
      </c>
    </row>
    <row r="444" spans="1:30" ht="14.25" x14ac:dyDescent="0.2">
      <c r="A444" s="173"/>
      <c r="B444" s="174"/>
      <c r="C444" s="25" t="s">
        <v>1331</v>
      </c>
      <c r="D444" s="25" t="s">
        <v>1334</v>
      </c>
      <c r="E444" s="25" t="s">
        <v>1332</v>
      </c>
      <c r="F444" s="25"/>
      <c r="G444" s="25" t="s">
        <v>1333</v>
      </c>
      <c r="H444" s="25"/>
      <c r="I444" s="27" t="s">
        <v>794</v>
      </c>
      <c r="J444" s="27" t="s">
        <v>794</v>
      </c>
      <c r="K444" s="27" t="s">
        <v>794</v>
      </c>
      <c r="L444" s="27" t="s">
        <v>794</v>
      </c>
      <c r="M444" s="27" t="s">
        <v>794</v>
      </c>
      <c r="N444" s="27" t="s">
        <v>794</v>
      </c>
      <c r="O444" s="27" t="s">
        <v>794</v>
      </c>
      <c r="P444" s="27" t="s">
        <v>794</v>
      </c>
      <c r="Q444" s="27" t="s">
        <v>794</v>
      </c>
      <c r="R444" s="27" t="s">
        <v>794</v>
      </c>
      <c r="S444" s="27" t="s">
        <v>794</v>
      </c>
      <c r="T444" s="27" t="s">
        <v>794</v>
      </c>
      <c r="U444" s="27" t="s">
        <v>794</v>
      </c>
      <c r="V444" s="27" t="s">
        <v>794</v>
      </c>
      <c r="W444" s="27" t="s">
        <v>794</v>
      </c>
      <c r="X444" s="27" t="s">
        <v>794</v>
      </c>
      <c r="Y444" s="27" t="s">
        <v>794</v>
      </c>
      <c r="Z444" s="27" t="s">
        <v>794</v>
      </c>
      <c r="AA444" s="27" t="s">
        <v>794</v>
      </c>
      <c r="AB444" s="27" t="s">
        <v>794</v>
      </c>
      <c r="AC444" s="27" t="s">
        <v>794</v>
      </c>
      <c r="AD444" s="27" t="s">
        <v>794</v>
      </c>
    </row>
    <row r="445" spans="1:30" ht="142.5" x14ac:dyDescent="0.2">
      <c r="A445" s="173"/>
      <c r="B445" s="174"/>
      <c r="C445" s="25" t="s">
        <v>347</v>
      </c>
      <c r="D445" s="25" t="s">
        <v>344</v>
      </c>
      <c r="E445" s="25" t="s">
        <v>345</v>
      </c>
      <c r="F445" s="25" t="s">
        <v>346</v>
      </c>
      <c r="G445" s="25" t="s">
        <v>341</v>
      </c>
      <c r="H445" s="25" t="s">
        <v>364</v>
      </c>
      <c r="I445" s="27" t="s">
        <v>3842</v>
      </c>
      <c r="J445" s="27" t="s">
        <v>3853</v>
      </c>
      <c r="K445" s="27" t="s">
        <v>3846</v>
      </c>
      <c r="L445" s="27" t="s">
        <v>3840</v>
      </c>
      <c r="M445" s="27" t="s">
        <v>3847</v>
      </c>
      <c r="N445" s="27" t="s">
        <v>3838</v>
      </c>
      <c r="O445" s="27" t="s">
        <v>3839</v>
      </c>
      <c r="P445" s="27" t="s">
        <v>3851</v>
      </c>
      <c r="Q445" s="27" t="s">
        <v>3845</v>
      </c>
      <c r="R445" s="27" t="s">
        <v>3844</v>
      </c>
      <c r="S445" s="27" t="s">
        <v>3849</v>
      </c>
      <c r="T445" s="27" t="s">
        <v>3850</v>
      </c>
      <c r="U445" s="27" t="s">
        <v>3836</v>
      </c>
      <c r="V445" s="27" t="s">
        <v>3848</v>
      </c>
      <c r="W445" s="27" t="s">
        <v>3852</v>
      </c>
      <c r="X445" s="27" t="s">
        <v>3843</v>
      </c>
      <c r="Y445" s="27" t="s">
        <v>1540</v>
      </c>
      <c r="Z445" s="27" t="s">
        <v>2169</v>
      </c>
      <c r="AA445" s="27" t="s">
        <v>3841</v>
      </c>
      <c r="AB445" s="27" t="s">
        <v>3855</v>
      </c>
      <c r="AC445" s="27" t="s">
        <v>3837</v>
      </c>
      <c r="AD445" s="27" t="s">
        <v>3854</v>
      </c>
    </row>
    <row r="446" spans="1:30" ht="14.25" x14ac:dyDescent="0.2">
      <c r="A446" s="173"/>
      <c r="B446" s="174"/>
      <c r="C446" s="25" t="s">
        <v>1351</v>
      </c>
      <c r="D446" s="25" t="s">
        <v>1352</v>
      </c>
      <c r="E446" s="25" t="s">
        <v>1353</v>
      </c>
      <c r="F446" s="25"/>
      <c r="G446" s="25" t="s">
        <v>1354</v>
      </c>
      <c r="H446" s="25" t="s">
        <v>1541</v>
      </c>
      <c r="I446" s="27" t="s">
        <v>7304</v>
      </c>
      <c r="J446" s="27" t="s">
        <v>7315</v>
      </c>
      <c r="K446" s="27" t="s">
        <v>7308</v>
      </c>
      <c r="L446" s="27" t="s">
        <v>7302</v>
      </c>
      <c r="M446" s="27" t="s">
        <v>7309</v>
      </c>
      <c r="N446" s="27" t="s">
        <v>7300</v>
      </c>
      <c r="O446" s="27" t="s">
        <v>7301</v>
      </c>
      <c r="P446" s="27" t="s">
        <v>7313</v>
      </c>
      <c r="Q446" s="27" t="s">
        <v>7307</v>
      </c>
      <c r="R446" s="27" t="s">
        <v>7306</v>
      </c>
      <c r="S446" s="27" t="s">
        <v>7311</v>
      </c>
      <c r="T446" s="27" t="s">
        <v>7312</v>
      </c>
      <c r="U446" s="27" t="s">
        <v>7298</v>
      </c>
      <c r="V446" s="27" t="s">
        <v>7310</v>
      </c>
      <c r="W446" s="27" t="s">
        <v>7314</v>
      </c>
      <c r="X446" s="27" t="s">
        <v>7305</v>
      </c>
      <c r="Y446" s="27" t="s">
        <v>1543</v>
      </c>
      <c r="Z446" s="27" t="s">
        <v>2170</v>
      </c>
      <c r="AA446" s="27" t="s">
        <v>7303</v>
      </c>
      <c r="AB446" s="27" t="s">
        <v>7317</v>
      </c>
      <c r="AC446" s="27" t="s">
        <v>7299</v>
      </c>
      <c r="AD446" s="27" t="s">
        <v>7316</v>
      </c>
    </row>
    <row r="447" spans="1:30" ht="42.75" x14ac:dyDescent="0.2">
      <c r="A447" s="173"/>
      <c r="B447" s="174"/>
      <c r="C447" s="25" t="s">
        <v>1355</v>
      </c>
      <c r="D447" s="25" t="s">
        <v>1356</v>
      </c>
      <c r="E447" s="25" t="s">
        <v>1357</v>
      </c>
      <c r="F447" s="25"/>
      <c r="G447" s="25" t="s">
        <v>1358</v>
      </c>
      <c r="H447" s="25" t="s">
        <v>1542</v>
      </c>
      <c r="I447" s="27" t="s">
        <v>7324</v>
      </c>
      <c r="J447" s="27" t="s">
        <v>7335</v>
      </c>
      <c r="K447" s="27" t="s">
        <v>7328</v>
      </c>
      <c r="L447" s="27" t="s">
        <v>7322</v>
      </c>
      <c r="M447" s="27" t="s">
        <v>7329</v>
      </c>
      <c r="N447" s="27" t="s">
        <v>7320</v>
      </c>
      <c r="O447" s="27" t="s">
        <v>7321</v>
      </c>
      <c r="P447" s="27" t="s">
        <v>7333</v>
      </c>
      <c r="Q447" s="27" t="s">
        <v>7327</v>
      </c>
      <c r="R447" s="27" t="s">
        <v>7326</v>
      </c>
      <c r="S447" s="27" t="s">
        <v>7331</v>
      </c>
      <c r="T447" s="27" t="s">
        <v>7332</v>
      </c>
      <c r="U447" s="27" t="s">
        <v>7318</v>
      </c>
      <c r="V447" s="27" t="s">
        <v>7330</v>
      </c>
      <c r="W447" s="27" t="s">
        <v>7334</v>
      </c>
      <c r="X447" s="27" t="s">
        <v>7325</v>
      </c>
      <c r="Y447" s="27" t="s">
        <v>1544</v>
      </c>
      <c r="Z447" s="27" t="s">
        <v>2171</v>
      </c>
      <c r="AA447" s="27" t="s">
        <v>7323</v>
      </c>
      <c r="AB447" s="27" t="s">
        <v>7337</v>
      </c>
      <c r="AC447" s="27" t="s">
        <v>7319</v>
      </c>
      <c r="AD447" s="27" t="s">
        <v>7336</v>
      </c>
    </row>
    <row r="448" spans="1:30" ht="14.25" x14ac:dyDescent="0.2">
      <c r="A448" s="173"/>
      <c r="B448" s="174"/>
      <c r="C448" s="25" t="s">
        <v>1340</v>
      </c>
      <c r="D448" s="25" t="s">
        <v>1339</v>
      </c>
      <c r="E448" s="25" t="s">
        <v>1341</v>
      </c>
      <c r="F448" s="25"/>
      <c r="G448" s="25" t="s">
        <v>1342</v>
      </c>
      <c r="H448" s="26" t="s">
        <v>6924</v>
      </c>
      <c r="I448" s="27" t="s">
        <v>6930</v>
      </c>
      <c r="J448" s="27" t="s">
        <v>6939</v>
      </c>
      <c r="K448" s="27" t="s">
        <v>6934</v>
      </c>
      <c r="L448" s="27" t="s">
        <v>6928</v>
      </c>
      <c r="M448" s="27" t="s">
        <v>6935</v>
      </c>
      <c r="N448" s="27" t="s">
        <v>794</v>
      </c>
      <c r="O448" s="27" t="s">
        <v>6927</v>
      </c>
      <c r="P448" s="27" t="s">
        <v>6938</v>
      </c>
      <c r="Q448" s="27" t="s">
        <v>6933</v>
      </c>
      <c r="R448" s="27" t="s">
        <v>6932</v>
      </c>
      <c r="S448" s="27" t="s">
        <v>794</v>
      </c>
      <c r="T448" s="27" t="s">
        <v>6937</v>
      </c>
      <c r="U448" s="27" t="s">
        <v>6925</v>
      </c>
      <c r="V448" s="27" t="s">
        <v>6936</v>
      </c>
      <c r="W448" s="27" t="s">
        <v>794</v>
      </c>
      <c r="X448" s="27" t="s">
        <v>6931</v>
      </c>
      <c r="Y448" s="27" t="s">
        <v>1571</v>
      </c>
      <c r="Z448" s="27" t="s">
        <v>794</v>
      </c>
      <c r="AA448" s="27" t="s">
        <v>6929</v>
      </c>
      <c r="AB448" s="27" t="s">
        <v>6941</v>
      </c>
      <c r="AC448" s="27" t="s">
        <v>6926</v>
      </c>
      <c r="AD448" s="27" t="s">
        <v>6940</v>
      </c>
    </row>
    <row r="449" spans="1:30" ht="14.25" x14ac:dyDescent="0.2">
      <c r="A449" s="173"/>
      <c r="B449" s="174"/>
      <c r="C449" s="25" t="s">
        <v>1343</v>
      </c>
      <c r="D449" s="25" t="s">
        <v>1344</v>
      </c>
      <c r="E449" s="25" t="s">
        <v>1345</v>
      </c>
      <c r="F449" s="25"/>
      <c r="G449" s="25" t="s">
        <v>1346</v>
      </c>
      <c r="H449" s="26" t="s">
        <v>7016</v>
      </c>
      <c r="I449" s="27" t="s">
        <v>7022</v>
      </c>
      <c r="J449" s="27" t="s">
        <v>7030</v>
      </c>
      <c r="K449" s="27" t="s">
        <v>7026</v>
      </c>
      <c r="L449" s="27" t="s">
        <v>7021</v>
      </c>
      <c r="M449" s="27" t="s">
        <v>7027</v>
      </c>
      <c r="N449" s="27" t="s">
        <v>7019</v>
      </c>
      <c r="O449" s="27" t="s">
        <v>7020</v>
      </c>
      <c r="P449" s="27" t="s">
        <v>794</v>
      </c>
      <c r="Q449" s="27" t="s">
        <v>7025</v>
      </c>
      <c r="R449" s="27" t="s">
        <v>7024</v>
      </c>
      <c r="S449" s="27" t="s">
        <v>794</v>
      </c>
      <c r="T449" s="27" t="s">
        <v>7028</v>
      </c>
      <c r="U449" s="27" t="s">
        <v>7017</v>
      </c>
      <c r="V449" s="27" t="s">
        <v>794</v>
      </c>
      <c r="W449" s="27" t="s">
        <v>7029</v>
      </c>
      <c r="X449" s="27" t="s">
        <v>7023</v>
      </c>
      <c r="Y449" s="27" t="s">
        <v>794</v>
      </c>
      <c r="Z449" s="27" t="s">
        <v>794</v>
      </c>
      <c r="AA449" s="27" t="s">
        <v>794</v>
      </c>
      <c r="AB449" s="27" t="s">
        <v>7032</v>
      </c>
      <c r="AC449" s="27" t="s">
        <v>7018</v>
      </c>
      <c r="AD449" s="27" t="s">
        <v>7031</v>
      </c>
    </row>
    <row r="450" spans="1:30" ht="14.25" x14ac:dyDescent="0.2">
      <c r="A450" s="173"/>
      <c r="B450" s="174"/>
      <c r="C450" s="25" t="s">
        <v>1349</v>
      </c>
      <c r="D450" s="25" t="s">
        <v>1348</v>
      </c>
      <c r="E450" s="25" t="s">
        <v>1347</v>
      </c>
      <c r="F450" s="25"/>
      <c r="G450" s="25" t="s">
        <v>1350</v>
      </c>
      <c r="H450" s="26" t="s">
        <v>7033</v>
      </c>
      <c r="I450" s="27" t="s">
        <v>7040</v>
      </c>
      <c r="J450" s="27" t="s">
        <v>7050</v>
      </c>
      <c r="K450" s="27" t="s">
        <v>7044</v>
      </c>
      <c r="L450" s="27" t="s">
        <v>7038</v>
      </c>
      <c r="M450" s="27" t="s">
        <v>7045</v>
      </c>
      <c r="N450" s="27" t="s">
        <v>7036</v>
      </c>
      <c r="O450" s="27" t="s">
        <v>7037</v>
      </c>
      <c r="P450" s="27" t="s">
        <v>794</v>
      </c>
      <c r="Q450" s="27" t="s">
        <v>7043</v>
      </c>
      <c r="R450" s="27" t="s">
        <v>7042</v>
      </c>
      <c r="S450" s="27" t="s">
        <v>7047</v>
      </c>
      <c r="T450" s="27" t="s">
        <v>7048</v>
      </c>
      <c r="U450" s="27" t="s">
        <v>7034</v>
      </c>
      <c r="V450" s="27" t="s">
        <v>7046</v>
      </c>
      <c r="W450" s="27" t="s">
        <v>7049</v>
      </c>
      <c r="X450" s="27" t="s">
        <v>7041</v>
      </c>
      <c r="Y450" s="27" t="s">
        <v>1574</v>
      </c>
      <c r="Z450" s="27" t="s">
        <v>2184</v>
      </c>
      <c r="AA450" s="27" t="s">
        <v>7039</v>
      </c>
      <c r="AB450" s="27" t="s">
        <v>7052</v>
      </c>
      <c r="AC450" s="27" t="s">
        <v>7035</v>
      </c>
      <c r="AD450" s="27" t="s">
        <v>7051</v>
      </c>
    </row>
    <row r="451" spans="1:30" ht="270.75" x14ac:dyDescent="0.2">
      <c r="A451" s="173"/>
      <c r="B451" s="174"/>
      <c r="C451" s="25" t="s">
        <v>331</v>
      </c>
      <c r="D451" s="25" t="s">
        <v>328</v>
      </c>
      <c r="E451" s="25" t="s">
        <v>330</v>
      </c>
      <c r="F451" s="25"/>
      <c r="G451" s="25" t="s">
        <v>329</v>
      </c>
      <c r="H451" s="25" t="s">
        <v>1546</v>
      </c>
      <c r="I451" s="27" t="s">
        <v>7793</v>
      </c>
      <c r="J451" s="27" t="s">
        <v>7804</v>
      </c>
      <c r="K451" s="27" t="s">
        <v>7797</v>
      </c>
      <c r="L451" s="27" t="s">
        <v>7791</v>
      </c>
      <c r="M451" s="27" t="s">
        <v>7798</v>
      </c>
      <c r="N451" s="27" t="s">
        <v>7789</v>
      </c>
      <c r="O451" s="27" t="s">
        <v>7790</v>
      </c>
      <c r="P451" s="27" t="s">
        <v>7802</v>
      </c>
      <c r="Q451" s="27" t="s">
        <v>7796</v>
      </c>
      <c r="R451" s="27" t="s">
        <v>7795</v>
      </c>
      <c r="S451" s="27" t="s">
        <v>7800</v>
      </c>
      <c r="T451" s="27" t="s">
        <v>7801</v>
      </c>
      <c r="U451" s="27" t="s">
        <v>7787</v>
      </c>
      <c r="V451" s="27" t="s">
        <v>7799</v>
      </c>
      <c r="W451" s="27" t="s">
        <v>7803</v>
      </c>
      <c r="X451" s="27" t="s">
        <v>7794</v>
      </c>
      <c r="Y451" s="27" t="s">
        <v>1545</v>
      </c>
      <c r="Z451" s="27" t="s">
        <v>2189</v>
      </c>
      <c r="AA451" s="27" t="s">
        <v>7792</v>
      </c>
      <c r="AB451" s="27" t="s">
        <v>7806</v>
      </c>
      <c r="AC451" s="27" t="s">
        <v>7788</v>
      </c>
      <c r="AD451" s="27" t="s">
        <v>7805</v>
      </c>
    </row>
    <row r="452" spans="1:30" ht="114" x14ac:dyDescent="0.2">
      <c r="A452" s="173"/>
      <c r="B452" s="174"/>
      <c r="C452" s="25" t="s">
        <v>363</v>
      </c>
      <c r="D452" s="25" t="s">
        <v>360</v>
      </c>
      <c r="E452" s="25" t="s">
        <v>361</v>
      </c>
      <c r="F452" s="25"/>
      <c r="G452" s="25">
        <v>4</v>
      </c>
      <c r="H452" s="25" t="s">
        <v>362</v>
      </c>
      <c r="I452" s="27" t="s">
        <v>7833</v>
      </c>
      <c r="J452" s="27" t="s">
        <v>7844</v>
      </c>
      <c r="K452" s="27" t="s">
        <v>7837</v>
      </c>
      <c r="L452" s="27" t="s">
        <v>7831</v>
      </c>
      <c r="M452" s="27" t="s">
        <v>7838</v>
      </c>
      <c r="N452" s="27" t="s">
        <v>7829</v>
      </c>
      <c r="O452" s="27" t="s">
        <v>7830</v>
      </c>
      <c r="P452" s="27" t="s">
        <v>7842</v>
      </c>
      <c r="Q452" s="27" t="s">
        <v>7836</v>
      </c>
      <c r="R452" s="27" t="s">
        <v>7835</v>
      </c>
      <c r="S452" s="27" t="s">
        <v>7840</v>
      </c>
      <c r="T452" s="27" t="s">
        <v>7841</v>
      </c>
      <c r="U452" s="27" t="s">
        <v>7827</v>
      </c>
      <c r="V452" s="27" t="s">
        <v>7839</v>
      </c>
      <c r="W452" s="27" t="s">
        <v>7843</v>
      </c>
      <c r="X452" s="27" t="s">
        <v>7834</v>
      </c>
      <c r="Y452" s="27" t="s">
        <v>1538</v>
      </c>
      <c r="Z452" s="27" t="s">
        <v>2190</v>
      </c>
      <c r="AA452" s="27" t="s">
        <v>7832</v>
      </c>
      <c r="AB452" s="27" t="s">
        <v>7846</v>
      </c>
      <c r="AC452" s="27" t="s">
        <v>7828</v>
      </c>
      <c r="AD452" s="27" t="s">
        <v>7845</v>
      </c>
    </row>
    <row r="453" spans="1:30" ht="14.25" x14ac:dyDescent="0.2">
      <c r="A453" s="173"/>
      <c r="B453" s="174"/>
      <c r="C453" s="25" t="s">
        <v>2197</v>
      </c>
      <c r="D453" s="25" t="s">
        <v>2198</v>
      </c>
      <c r="E453" s="25" t="s">
        <v>2199</v>
      </c>
      <c r="F453" s="25"/>
      <c r="G453" s="25" t="s">
        <v>2200</v>
      </c>
      <c r="H453" s="26" t="s">
        <v>8682</v>
      </c>
      <c r="I453" s="27" t="s">
        <v>8687</v>
      </c>
      <c r="J453" s="27" t="s">
        <v>8694</v>
      </c>
      <c r="K453" s="27" t="s">
        <v>8689</v>
      </c>
      <c r="L453" s="27" t="s">
        <v>8685</v>
      </c>
      <c r="M453" s="27" t="s">
        <v>8690</v>
      </c>
      <c r="N453" s="27" t="s">
        <v>794</v>
      </c>
      <c r="O453" s="27" t="s">
        <v>794</v>
      </c>
      <c r="P453" s="27" t="s">
        <v>794</v>
      </c>
      <c r="Q453" s="27" t="s">
        <v>794</v>
      </c>
      <c r="R453" s="27" t="s">
        <v>8688</v>
      </c>
      <c r="S453" s="27" t="s">
        <v>8691</v>
      </c>
      <c r="T453" s="27" t="s">
        <v>8692</v>
      </c>
      <c r="U453" s="27" t="s">
        <v>8683</v>
      </c>
      <c r="V453" s="27" t="s">
        <v>794</v>
      </c>
      <c r="W453" s="27" t="s">
        <v>8693</v>
      </c>
      <c r="X453" s="27" t="s">
        <v>794</v>
      </c>
      <c r="Y453" s="27" t="s">
        <v>794</v>
      </c>
      <c r="Z453" s="27" t="s">
        <v>2201</v>
      </c>
      <c r="AA453" s="27" t="s">
        <v>8686</v>
      </c>
      <c r="AB453" s="27" t="s">
        <v>794</v>
      </c>
      <c r="AC453" s="27" t="s">
        <v>8684</v>
      </c>
      <c r="AD453" s="27" t="s">
        <v>8695</v>
      </c>
    </row>
    <row r="454" spans="1:30" ht="28.5" x14ac:dyDescent="0.2">
      <c r="A454" s="173"/>
      <c r="B454" s="174"/>
      <c r="C454" s="25" t="s">
        <v>343</v>
      </c>
      <c r="D454" s="25" t="s">
        <v>338</v>
      </c>
      <c r="E454" s="25" t="s">
        <v>339</v>
      </c>
      <c r="F454" s="25" t="s">
        <v>340</v>
      </c>
      <c r="G454" s="25" t="s">
        <v>1536</v>
      </c>
      <c r="H454" s="25" t="s">
        <v>342</v>
      </c>
      <c r="I454" s="27" t="s">
        <v>9056</v>
      </c>
      <c r="J454" s="27" t="s">
        <v>9067</v>
      </c>
      <c r="K454" s="27" t="s">
        <v>9060</v>
      </c>
      <c r="L454" s="27" t="s">
        <v>9054</v>
      </c>
      <c r="M454" s="27" t="s">
        <v>9061</v>
      </c>
      <c r="N454" s="27" t="s">
        <v>794</v>
      </c>
      <c r="O454" s="27" t="s">
        <v>9053</v>
      </c>
      <c r="P454" s="27" t="s">
        <v>9065</v>
      </c>
      <c r="Q454" s="27" t="s">
        <v>9059</v>
      </c>
      <c r="R454" s="27" t="s">
        <v>9058</v>
      </c>
      <c r="S454" s="27" t="s">
        <v>9063</v>
      </c>
      <c r="T454" s="27" t="s">
        <v>9064</v>
      </c>
      <c r="U454" s="27" t="s">
        <v>9051</v>
      </c>
      <c r="V454" s="27" t="s">
        <v>9062</v>
      </c>
      <c r="W454" s="27" t="s">
        <v>9066</v>
      </c>
      <c r="X454" s="27" t="s">
        <v>9057</v>
      </c>
      <c r="Y454" s="27" t="s">
        <v>1537</v>
      </c>
      <c r="Z454" s="27" t="s">
        <v>2195</v>
      </c>
      <c r="AA454" s="27" t="s">
        <v>9055</v>
      </c>
      <c r="AB454" s="27" t="s">
        <v>9069</v>
      </c>
      <c r="AC454" s="27" t="s">
        <v>9052</v>
      </c>
      <c r="AD454" s="27" t="s">
        <v>9068</v>
      </c>
    </row>
    <row r="455" spans="1:30" ht="85.5" x14ac:dyDescent="0.2">
      <c r="A455" s="173"/>
      <c r="B455" s="174"/>
      <c r="C455" s="25" t="s">
        <v>336</v>
      </c>
      <c r="D455" s="25" t="s">
        <v>332</v>
      </c>
      <c r="E455" s="25" t="s">
        <v>333</v>
      </c>
      <c r="F455" s="25" t="s">
        <v>334</v>
      </c>
      <c r="G455" s="25" t="s">
        <v>335</v>
      </c>
      <c r="H455" s="25" t="s">
        <v>337</v>
      </c>
      <c r="I455" s="27" t="s">
        <v>7902</v>
      </c>
      <c r="J455" s="27" t="s">
        <v>7913</v>
      </c>
      <c r="K455" s="27" t="s">
        <v>7906</v>
      </c>
      <c r="L455" s="27" t="s">
        <v>7900</v>
      </c>
      <c r="M455" s="27" t="s">
        <v>7907</v>
      </c>
      <c r="N455" s="27" t="s">
        <v>7898</v>
      </c>
      <c r="O455" s="27" t="s">
        <v>7899</v>
      </c>
      <c r="P455" s="27" t="s">
        <v>7911</v>
      </c>
      <c r="Q455" s="27" t="s">
        <v>7905</v>
      </c>
      <c r="R455" s="27" t="s">
        <v>7904</v>
      </c>
      <c r="S455" s="27" t="s">
        <v>7909</v>
      </c>
      <c r="T455" s="27" t="s">
        <v>7910</v>
      </c>
      <c r="U455" s="27" t="s">
        <v>7896</v>
      </c>
      <c r="V455" s="27" t="s">
        <v>7908</v>
      </c>
      <c r="W455" s="27" t="s">
        <v>7912</v>
      </c>
      <c r="X455" s="27" t="s">
        <v>7903</v>
      </c>
      <c r="Y455" s="27" t="s">
        <v>1535</v>
      </c>
      <c r="Z455" s="27" t="s">
        <v>2191</v>
      </c>
      <c r="AA455" s="27" t="s">
        <v>7901</v>
      </c>
      <c r="AB455" s="27" t="s">
        <v>7915</v>
      </c>
      <c r="AC455" s="27" t="s">
        <v>7897</v>
      </c>
      <c r="AD455" s="27" t="s">
        <v>7914</v>
      </c>
    </row>
    <row r="456" spans="1:30" ht="28.5" x14ac:dyDescent="0.2">
      <c r="A456" s="173"/>
      <c r="B456" s="174"/>
      <c r="C456" s="25" t="s">
        <v>373</v>
      </c>
      <c r="D456" s="25" t="s">
        <v>370</v>
      </c>
      <c r="E456" s="25" t="s">
        <v>371</v>
      </c>
      <c r="F456" s="25"/>
      <c r="G456" s="25" t="s">
        <v>1532</v>
      </c>
      <c r="H456" s="25" t="s">
        <v>372</v>
      </c>
      <c r="I456" s="27" t="s">
        <v>7942</v>
      </c>
      <c r="J456" s="27" t="s">
        <v>7953</v>
      </c>
      <c r="K456" s="27" t="s">
        <v>7946</v>
      </c>
      <c r="L456" s="27" t="s">
        <v>7940</v>
      </c>
      <c r="M456" s="27" t="s">
        <v>7947</v>
      </c>
      <c r="N456" s="27" t="s">
        <v>7938</v>
      </c>
      <c r="O456" s="27" t="s">
        <v>7939</v>
      </c>
      <c r="P456" s="27" t="s">
        <v>7951</v>
      </c>
      <c r="Q456" s="27" t="s">
        <v>7945</v>
      </c>
      <c r="R456" s="27" t="s">
        <v>7944</v>
      </c>
      <c r="S456" s="27" t="s">
        <v>7949</v>
      </c>
      <c r="T456" s="27" t="s">
        <v>7950</v>
      </c>
      <c r="U456" s="27" t="s">
        <v>7936</v>
      </c>
      <c r="V456" s="27" t="s">
        <v>7948</v>
      </c>
      <c r="W456" s="27" t="s">
        <v>7952</v>
      </c>
      <c r="X456" s="27" t="s">
        <v>7943</v>
      </c>
      <c r="Y456" s="27" t="s">
        <v>1533</v>
      </c>
      <c r="Z456" s="27" t="s">
        <v>2193</v>
      </c>
      <c r="AA456" s="27" t="s">
        <v>7941</v>
      </c>
      <c r="AB456" s="27" t="s">
        <v>7955</v>
      </c>
      <c r="AC456" s="27" t="s">
        <v>7937</v>
      </c>
      <c r="AD456" s="27" t="s">
        <v>7954</v>
      </c>
    </row>
    <row r="457" spans="1:30" ht="57" x14ac:dyDescent="0.2">
      <c r="A457" s="173"/>
      <c r="B457" s="174"/>
      <c r="C457" s="25" t="s">
        <v>368</v>
      </c>
      <c r="D457" s="25" t="s">
        <v>365</v>
      </c>
      <c r="E457" s="25" t="s">
        <v>366</v>
      </c>
      <c r="F457" s="25"/>
      <c r="G457" s="25" t="s">
        <v>367</v>
      </c>
      <c r="H457" s="25" t="s">
        <v>369</v>
      </c>
      <c r="I457" s="27" t="s">
        <v>7922</v>
      </c>
      <c r="J457" s="27" t="s">
        <v>7933</v>
      </c>
      <c r="K457" s="27" t="s">
        <v>7926</v>
      </c>
      <c r="L457" s="27" t="s">
        <v>7920</v>
      </c>
      <c r="M457" s="27" t="s">
        <v>7927</v>
      </c>
      <c r="N457" s="27" t="s">
        <v>7918</v>
      </c>
      <c r="O457" s="27" t="s">
        <v>7919</v>
      </c>
      <c r="P457" s="27" t="s">
        <v>7931</v>
      </c>
      <c r="Q457" s="27" t="s">
        <v>7925</v>
      </c>
      <c r="R457" s="27" t="s">
        <v>7924</v>
      </c>
      <c r="S457" s="27" t="s">
        <v>7929</v>
      </c>
      <c r="T457" s="27" t="s">
        <v>7930</v>
      </c>
      <c r="U457" s="27" t="s">
        <v>7916</v>
      </c>
      <c r="V457" s="27" t="s">
        <v>7928</v>
      </c>
      <c r="W457" s="27" t="s">
        <v>7932</v>
      </c>
      <c r="X457" s="27" t="s">
        <v>7923</v>
      </c>
      <c r="Y457" s="27" t="s">
        <v>1534</v>
      </c>
      <c r="Z457" s="27" t="s">
        <v>2194</v>
      </c>
      <c r="AA457" s="27" t="s">
        <v>7921</v>
      </c>
      <c r="AB457" s="27" t="s">
        <v>7935</v>
      </c>
      <c r="AC457" s="27" t="s">
        <v>7917</v>
      </c>
      <c r="AD457" s="27" t="s">
        <v>7934</v>
      </c>
    </row>
    <row r="458" spans="1:30" ht="142.5" x14ac:dyDescent="0.2">
      <c r="A458" s="175"/>
      <c r="B458" s="176"/>
      <c r="C458" s="32" t="s">
        <v>359</v>
      </c>
      <c r="D458" s="32" t="s">
        <v>355</v>
      </c>
      <c r="E458" s="32" t="s">
        <v>356</v>
      </c>
      <c r="F458" s="32" t="s">
        <v>348</v>
      </c>
      <c r="G458" s="32" t="s">
        <v>357</v>
      </c>
      <c r="H458" s="32" t="s">
        <v>358</v>
      </c>
      <c r="I458" s="33" t="s">
        <v>7813</v>
      </c>
      <c r="J458" s="33" t="s">
        <v>7824</v>
      </c>
      <c r="K458" s="33" t="s">
        <v>7817</v>
      </c>
      <c r="L458" s="33" t="s">
        <v>7811</v>
      </c>
      <c r="M458" s="33" t="s">
        <v>7818</v>
      </c>
      <c r="N458" s="33" t="s">
        <v>7809</v>
      </c>
      <c r="O458" s="33" t="s">
        <v>7810</v>
      </c>
      <c r="P458" s="33" t="s">
        <v>7822</v>
      </c>
      <c r="Q458" s="33" t="s">
        <v>7816</v>
      </c>
      <c r="R458" s="33" t="s">
        <v>7815</v>
      </c>
      <c r="S458" s="33" t="s">
        <v>7820</v>
      </c>
      <c r="T458" s="33" t="s">
        <v>7821</v>
      </c>
      <c r="U458" s="33" t="s">
        <v>7807</v>
      </c>
      <c r="V458" s="33" t="s">
        <v>7819</v>
      </c>
      <c r="W458" s="33" t="s">
        <v>7823</v>
      </c>
      <c r="X458" s="33" t="s">
        <v>7814</v>
      </c>
      <c r="Y458" s="33" t="s">
        <v>1531</v>
      </c>
      <c r="Z458" s="33" t="s">
        <v>2192</v>
      </c>
      <c r="AA458" s="33" t="s">
        <v>7812</v>
      </c>
      <c r="AB458" s="33" t="s">
        <v>7826</v>
      </c>
      <c r="AC458" s="33" t="s">
        <v>7808</v>
      </c>
      <c r="AD458" s="33" t="s">
        <v>7825</v>
      </c>
    </row>
    <row r="460" spans="1:30" ht="14.25" x14ac:dyDescent="0.2">
      <c r="A460" s="177" t="s">
        <v>9345</v>
      </c>
      <c r="B460" s="177" t="s">
        <v>9346</v>
      </c>
      <c r="C460" s="34" t="s">
        <v>1367</v>
      </c>
      <c r="D460" s="34" t="s">
        <v>1368</v>
      </c>
      <c r="E460" s="34" t="s">
        <v>1369</v>
      </c>
      <c r="F460" s="34"/>
      <c r="G460" s="34" t="s">
        <v>1370</v>
      </c>
      <c r="H460" s="35" t="s">
        <v>6942</v>
      </c>
      <c r="I460" s="36" t="s">
        <v>6948</v>
      </c>
      <c r="J460" s="36" t="s">
        <v>6957</v>
      </c>
      <c r="K460" s="36" t="s">
        <v>6952</v>
      </c>
      <c r="L460" s="36" t="s">
        <v>6946</v>
      </c>
      <c r="M460" s="36" t="s">
        <v>6953</v>
      </c>
      <c r="N460" s="36" t="s">
        <v>794</v>
      </c>
      <c r="O460" s="36" t="s">
        <v>794</v>
      </c>
      <c r="P460" s="36" t="s">
        <v>6956</v>
      </c>
      <c r="Q460" s="36" t="s">
        <v>6951</v>
      </c>
      <c r="R460" s="36" t="s">
        <v>6950</v>
      </c>
      <c r="S460" s="36" t="s">
        <v>794</v>
      </c>
      <c r="T460" s="36" t="s">
        <v>6955</v>
      </c>
      <c r="U460" s="36" t="s">
        <v>6944</v>
      </c>
      <c r="V460" s="36" t="s">
        <v>6954</v>
      </c>
      <c r="W460" s="36" t="s">
        <v>794</v>
      </c>
      <c r="X460" s="36" t="s">
        <v>6949</v>
      </c>
      <c r="Y460" s="36" t="s">
        <v>794</v>
      </c>
      <c r="Z460" s="36" t="s">
        <v>794</v>
      </c>
      <c r="AA460" s="36" t="s">
        <v>6947</v>
      </c>
      <c r="AB460" s="36" t="s">
        <v>6959</v>
      </c>
      <c r="AC460" s="36" t="s">
        <v>6945</v>
      </c>
      <c r="AD460" s="36" t="s">
        <v>6958</v>
      </c>
    </row>
    <row r="461" spans="1:30" ht="14.25" x14ac:dyDescent="0.2">
      <c r="A461" s="178"/>
      <c r="B461" s="178"/>
      <c r="C461" s="25" t="s">
        <v>1415</v>
      </c>
      <c r="D461" s="25" t="s">
        <v>1416</v>
      </c>
      <c r="E461" s="25" t="s">
        <v>1417</v>
      </c>
      <c r="F461" s="25"/>
      <c r="G461" s="25" t="s">
        <v>1418</v>
      </c>
      <c r="H461" s="25" t="s">
        <v>1547</v>
      </c>
      <c r="I461" s="27" t="s">
        <v>6580</v>
      </c>
      <c r="J461" s="27" t="s">
        <v>6590</v>
      </c>
      <c r="K461" s="27" t="s">
        <v>6584</v>
      </c>
      <c r="L461" s="27" t="s">
        <v>794</v>
      </c>
      <c r="M461" s="27" t="s">
        <v>794</v>
      </c>
      <c r="N461" s="27" t="s">
        <v>794</v>
      </c>
      <c r="O461" s="27" t="s">
        <v>6578</v>
      </c>
      <c r="P461" s="27" t="s">
        <v>6588</v>
      </c>
      <c r="Q461" s="27" t="s">
        <v>6583</v>
      </c>
      <c r="R461" s="27" t="s">
        <v>6582</v>
      </c>
      <c r="S461" s="27" t="s">
        <v>6586</v>
      </c>
      <c r="T461" s="27" t="s">
        <v>6587</v>
      </c>
      <c r="U461" s="27" t="s">
        <v>6576</v>
      </c>
      <c r="V461" s="27" t="s">
        <v>6585</v>
      </c>
      <c r="W461" s="27" t="s">
        <v>6589</v>
      </c>
      <c r="X461" s="27" t="s">
        <v>6581</v>
      </c>
      <c r="Y461" s="27" t="s">
        <v>1548</v>
      </c>
      <c r="Z461" s="27" t="s">
        <v>2172</v>
      </c>
      <c r="AA461" s="27" t="s">
        <v>6579</v>
      </c>
      <c r="AB461" s="27" t="s">
        <v>6592</v>
      </c>
      <c r="AC461" s="27" t="s">
        <v>6577</v>
      </c>
      <c r="AD461" s="27" t="s">
        <v>6591</v>
      </c>
    </row>
    <row r="462" spans="1:30" ht="14.25" x14ac:dyDescent="0.2">
      <c r="A462" s="178"/>
      <c r="B462" s="178"/>
      <c r="C462" s="25" t="s">
        <v>1427</v>
      </c>
      <c r="D462" s="25" t="s">
        <v>1429</v>
      </c>
      <c r="E462" s="25" t="s">
        <v>1428</v>
      </c>
      <c r="F462" s="25"/>
      <c r="G462" s="25" t="s">
        <v>1430</v>
      </c>
      <c r="H462" s="26" t="s">
        <v>6646</v>
      </c>
      <c r="I462" s="27" t="s">
        <v>6632</v>
      </c>
      <c r="J462" s="27" t="s">
        <v>6643</v>
      </c>
      <c r="K462" s="27" t="s">
        <v>6636</v>
      </c>
      <c r="L462" s="27" t="s">
        <v>6630</v>
      </c>
      <c r="M462" s="27" t="s">
        <v>6637</v>
      </c>
      <c r="N462" s="27" t="s">
        <v>6628</v>
      </c>
      <c r="O462" s="27" t="s">
        <v>6629</v>
      </c>
      <c r="P462" s="27" t="s">
        <v>6641</v>
      </c>
      <c r="Q462" s="27" t="s">
        <v>6635</v>
      </c>
      <c r="R462" s="27" t="s">
        <v>6634</v>
      </c>
      <c r="S462" s="27" t="s">
        <v>6639</v>
      </c>
      <c r="T462" s="27" t="s">
        <v>6640</v>
      </c>
      <c r="U462" s="27" t="s">
        <v>794</v>
      </c>
      <c r="V462" s="27" t="s">
        <v>6638</v>
      </c>
      <c r="W462" s="27" t="s">
        <v>6642</v>
      </c>
      <c r="X462" s="27" t="s">
        <v>6633</v>
      </c>
      <c r="Y462" s="27" t="s">
        <v>1551</v>
      </c>
      <c r="Z462" s="27" t="s">
        <v>2173</v>
      </c>
      <c r="AA462" s="27" t="s">
        <v>6631</v>
      </c>
      <c r="AB462" s="27" t="s">
        <v>6645</v>
      </c>
      <c r="AC462" s="27" t="s">
        <v>6627</v>
      </c>
      <c r="AD462" s="27" t="s">
        <v>6644</v>
      </c>
    </row>
    <row r="463" spans="1:30" ht="14.25" x14ac:dyDescent="0.2">
      <c r="A463" s="178"/>
      <c r="B463" s="178"/>
      <c r="C463" s="25" t="s">
        <v>1419</v>
      </c>
      <c r="D463" s="25" t="s">
        <v>1420</v>
      </c>
      <c r="E463" s="25" t="s">
        <v>1421</v>
      </c>
      <c r="F463" s="25"/>
      <c r="G463" s="25" t="s">
        <v>1422</v>
      </c>
      <c r="H463" s="26" t="s">
        <v>6647</v>
      </c>
      <c r="I463" s="27" t="s">
        <v>6598</v>
      </c>
      <c r="J463" s="27" t="s">
        <v>6607</v>
      </c>
      <c r="K463" s="27" t="s">
        <v>6602</v>
      </c>
      <c r="L463" s="27" t="s">
        <v>6596</v>
      </c>
      <c r="M463" s="27" t="s">
        <v>6603</v>
      </c>
      <c r="N463" s="27" t="s">
        <v>794</v>
      </c>
      <c r="O463" s="27" t="s">
        <v>6595</v>
      </c>
      <c r="P463" s="27" t="s">
        <v>6606</v>
      </c>
      <c r="Q463" s="27" t="s">
        <v>6601</v>
      </c>
      <c r="R463" s="27" t="s">
        <v>6600</v>
      </c>
      <c r="S463" s="27" t="s">
        <v>794</v>
      </c>
      <c r="T463" s="27" t="s">
        <v>6605</v>
      </c>
      <c r="U463" s="27" t="s">
        <v>6593</v>
      </c>
      <c r="V463" s="27" t="s">
        <v>6604</v>
      </c>
      <c r="W463" s="27" t="s">
        <v>794</v>
      </c>
      <c r="X463" s="27" t="s">
        <v>6599</v>
      </c>
      <c r="Y463" s="27" t="s">
        <v>1549</v>
      </c>
      <c r="Z463" s="27" t="s">
        <v>794</v>
      </c>
      <c r="AA463" s="27" t="s">
        <v>6597</v>
      </c>
      <c r="AB463" s="27" t="s">
        <v>6609</v>
      </c>
      <c r="AC463" s="27" t="s">
        <v>6594</v>
      </c>
      <c r="AD463" s="27" t="s">
        <v>6608</v>
      </c>
    </row>
    <row r="464" spans="1:30" ht="14.25" x14ac:dyDescent="0.2">
      <c r="A464" s="178"/>
      <c r="B464" s="178"/>
      <c r="C464" s="25" t="s">
        <v>1423</v>
      </c>
      <c r="D464" s="25" t="s">
        <v>1424</v>
      </c>
      <c r="E464" s="25" t="s">
        <v>1425</v>
      </c>
      <c r="F464" s="25"/>
      <c r="G464" s="25" t="s">
        <v>1426</v>
      </c>
      <c r="H464" s="26" t="s">
        <v>1554</v>
      </c>
      <c r="I464" s="27" t="s">
        <v>6615</v>
      </c>
      <c r="J464" s="27" t="s">
        <v>6624</v>
      </c>
      <c r="K464" s="27" t="s">
        <v>6619</v>
      </c>
      <c r="L464" s="27" t="s">
        <v>6613</v>
      </c>
      <c r="M464" s="27" t="s">
        <v>6620</v>
      </c>
      <c r="N464" s="27" t="s">
        <v>794</v>
      </c>
      <c r="O464" s="27" t="s">
        <v>6612</v>
      </c>
      <c r="P464" s="27" t="s">
        <v>6623</v>
      </c>
      <c r="Q464" s="27" t="s">
        <v>6618</v>
      </c>
      <c r="R464" s="27" t="s">
        <v>6617</v>
      </c>
      <c r="S464" s="27" t="s">
        <v>794</v>
      </c>
      <c r="T464" s="27" t="s">
        <v>6622</v>
      </c>
      <c r="U464" s="27" t="s">
        <v>6610</v>
      </c>
      <c r="V464" s="27" t="s">
        <v>6621</v>
      </c>
      <c r="W464" s="27" t="s">
        <v>794</v>
      </c>
      <c r="X464" s="27" t="s">
        <v>6616</v>
      </c>
      <c r="Y464" s="27" t="s">
        <v>1550</v>
      </c>
      <c r="Z464" s="27" t="s">
        <v>794</v>
      </c>
      <c r="AA464" s="27" t="s">
        <v>6614</v>
      </c>
      <c r="AB464" s="27" t="s">
        <v>6626</v>
      </c>
      <c r="AC464" s="27" t="s">
        <v>6611</v>
      </c>
      <c r="AD464" s="27" t="s">
        <v>6625</v>
      </c>
    </row>
    <row r="465" spans="1:30" ht="14.25" x14ac:dyDescent="0.2">
      <c r="A465" s="178"/>
      <c r="B465" s="178"/>
      <c r="C465" s="25" t="s">
        <v>1435</v>
      </c>
      <c r="D465" s="25" t="s">
        <v>1436</v>
      </c>
      <c r="E465" s="25" t="s">
        <v>1437</v>
      </c>
      <c r="F465" s="25"/>
      <c r="G465" s="25" t="s">
        <v>1438</v>
      </c>
      <c r="H465" s="25"/>
      <c r="I465" s="27" t="s">
        <v>794</v>
      </c>
      <c r="J465" s="27" t="s">
        <v>794</v>
      </c>
      <c r="K465" s="27" t="s">
        <v>794</v>
      </c>
      <c r="L465" s="27" t="s">
        <v>794</v>
      </c>
      <c r="M465" s="27" t="s">
        <v>794</v>
      </c>
      <c r="N465" s="27" t="s">
        <v>794</v>
      </c>
      <c r="O465" s="27" t="s">
        <v>794</v>
      </c>
      <c r="P465" s="27" t="s">
        <v>794</v>
      </c>
      <c r="Q465" s="27" t="s">
        <v>794</v>
      </c>
      <c r="R465" s="27" t="s">
        <v>794</v>
      </c>
      <c r="S465" s="27" t="s">
        <v>794</v>
      </c>
      <c r="T465" s="27" t="s">
        <v>794</v>
      </c>
      <c r="U465" s="27" t="s">
        <v>794</v>
      </c>
      <c r="V465" s="27" t="s">
        <v>794</v>
      </c>
      <c r="W465" s="27" t="s">
        <v>794</v>
      </c>
      <c r="X465" s="27" t="s">
        <v>794</v>
      </c>
      <c r="Y465" s="27" t="s">
        <v>794</v>
      </c>
      <c r="Z465" s="27" t="s">
        <v>794</v>
      </c>
      <c r="AA465" s="27" t="s">
        <v>794</v>
      </c>
      <c r="AB465" s="27" t="s">
        <v>794</v>
      </c>
      <c r="AC465" s="27" t="s">
        <v>794</v>
      </c>
      <c r="AD465" s="27" t="s">
        <v>794</v>
      </c>
    </row>
    <row r="466" spans="1:30" ht="28.5" x14ac:dyDescent="0.2">
      <c r="A466" s="178"/>
      <c r="B466" s="178"/>
      <c r="C466" s="25" t="s">
        <v>1439</v>
      </c>
      <c r="D466" s="25" t="s">
        <v>1440</v>
      </c>
      <c r="E466" s="25" t="s">
        <v>1441</v>
      </c>
      <c r="F466" s="25"/>
      <c r="G466" s="25" t="s">
        <v>1553</v>
      </c>
      <c r="H466" s="25" t="s">
        <v>1554</v>
      </c>
      <c r="I466" s="27" t="s">
        <v>6675</v>
      </c>
      <c r="J466" s="27" t="s">
        <v>6685</v>
      </c>
      <c r="K466" s="27" t="s">
        <v>6679</v>
      </c>
      <c r="L466" s="27" t="s">
        <v>794</v>
      </c>
      <c r="M466" s="27" t="s">
        <v>794</v>
      </c>
      <c r="N466" s="27" t="s">
        <v>6672</v>
      </c>
      <c r="O466" s="27" t="s">
        <v>6673</v>
      </c>
      <c r="P466" s="27" t="s">
        <v>6683</v>
      </c>
      <c r="Q466" s="27" t="s">
        <v>6678</v>
      </c>
      <c r="R466" s="27" t="s">
        <v>6677</v>
      </c>
      <c r="S466" s="27" t="s">
        <v>6681</v>
      </c>
      <c r="T466" s="27" t="s">
        <v>6682</v>
      </c>
      <c r="U466" s="27" t="s">
        <v>6670</v>
      </c>
      <c r="V466" s="27" t="s">
        <v>6680</v>
      </c>
      <c r="W466" s="27" t="s">
        <v>6684</v>
      </c>
      <c r="X466" s="27" t="s">
        <v>6676</v>
      </c>
      <c r="Y466" s="27" t="s">
        <v>1555</v>
      </c>
      <c r="Z466" s="27" t="s">
        <v>2174</v>
      </c>
      <c r="AA466" s="27" t="s">
        <v>6674</v>
      </c>
      <c r="AB466" s="27" t="s">
        <v>6687</v>
      </c>
      <c r="AC466" s="27" t="s">
        <v>6671</v>
      </c>
      <c r="AD466" s="27" t="s">
        <v>6686</v>
      </c>
    </row>
    <row r="467" spans="1:30" ht="14.25" x14ac:dyDescent="0.2">
      <c r="A467" s="178"/>
      <c r="B467" s="178"/>
      <c r="C467" s="25" t="s">
        <v>1407</v>
      </c>
      <c r="D467" s="25" t="s">
        <v>1408</v>
      </c>
      <c r="E467" s="25" t="s">
        <v>1409</v>
      </c>
      <c r="F467" s="25"/>
      <c r="G467" s="25" t="s">
        <v>1410</v>
      </c>
      <c r="H467" s="26" t="s">
        <v>6790</v>
      </c>
      <c r="I467" s="27" t="s">
        <v>6799</v>
      </c>
      <c r="J467" s="27" t="s">
        <v>6809</v>
      </c>
      <c r="K467" s="27" t="s">
        <v>6802</v>
      </c>
      <c r="L467" s="27" t="s">
        <v>6797</v>
      </c>
      <c r="M467" s="27" t="s">
        <v>6803</v>
      </c>
      <c r="N467" s="27" t="s">
        <v>6795</v>
      </c>
      <c r="O467" s="27" t="s">
        <v>6796</v>
      </c>
      <c r="P467" s="27" t="s">
        <v>6807</v>
      </c>
      <c r="Q467" s="27" t="s">
        <v>6801</v>
      </c>
      <c r="R467" s="27" t="s">
        <v>6800</v>
      </c>
      <c r="S467" s="27" t="s">
        <v>6805</v>
      </c>
      <c r="T467" s="27" t="s">
        <v>6806</v>
      </c>
      <c r="U467" s="27" t="s">
        <v>6793</v>
      </c>
      <c r="V467" s="27" t="s">
        <v>6804</v>
      </c>
      <c r="W467" s="27" t="s">
        <v>6808</v>
      </c>
      <c r="X467" s="27" t="s">
        <v>794</v>
      </c>
      <c r="Y467" s="27" t="s">
        <v>1565</v>
      </c>
      <c r="Z467" s="27" t="s">
        <v>2175</v>
      </c>
      <c r="AA467" s="27" t="s">
        <v>6798</v>
      </c>
      <c r="AB467" s="27" t="s">
        <v>6811</v>
      </c>
      <c r="AC467" s="27" t="s">
        <v>6794</v>
      </c>
      <c r="AD467" s="27" t="s">
        <v>6810</v>
      </c>
    </row>
    <row r="468" spans="1:30" ht="28.5" x14ac:dyDescent="0.2">
      <c r="A468" s="178"/>
      <c r="B468" s="178"/>
      <c r="C468" s="25" t="s">
        <v>1411</v>
      </c>
      <c r="D468" s="25" t="s">
        <v>1412</v>
      </c>
      <c r="E468" s="25" t="s">
        <v>1413</v>
      </c>
      <c r="F468" s="25"/>
      <c r="G468" s="25" t="s">
        <v>1414</v>
      </c>
      <c r="H468" s="26" t="s">
        <v>6791</v>
      </c>
      <c r="I468" s="27" t="s">
        <v>6818</v>
      </c>
      <c r="J468" s="27" t="s">
        <v>6827</v>
      </c>
      <c r="K468" s="27" t="s">
        <v>6821</v>
      </c>
      <c r="L468" s="27" t="s">
        <v>6816</v>
      </c>
      <c r="M468" s="27" t="s">
        <v>6822</v>
      </c>
      <c r="N468" s="27" t="s">
        <v>6814</v>
      </c>
      <c r="O468" s="27" t="s">
        <v>6815</v>
      </c>
      <c r="P468" s="27" t="s">
        <v>6826</v>
      </c>
      <c r="Q468" s="27" t="s">
        <v>6820</v>
      </c>
      <c r="R468" s="27" t="s">
        <v>6819</v>
      </c>
      <c r="S468" s="27" t="s">
        <v>6824</v>
      </c>
      <c r="T468" s="27" t="s">
        <v>6825</v>
      </c>
      <c r="U468" s="27" t="s">
        <v>6812</v>
      </c>
      <c r="V468" s="27" t="s">
        <v>6823</v>
      </c>
      <c r="W468" s="27" t="s">
        <v>794</v>
      </c>
      <c r="X468" s="27" t="s">
        <v>794</v>
      </c>
      <c r="Y468" s="27" t="s">
        <v>794</v>
      </c>
      <c r="Z468" s="27" t="s">
        <v>2176</v>
      </c>
      <c r="AA468" s="27" t="s">
        <v>6817</v>
      </c>
      <c r="AB468" s="27" t="s">
        <v>6829</v>
      </c>
      <c r="AC468" s="27" t="s">
        <v>6813</v>
      </c>
      <c r="AD468" s="27" t="s">
        <v>6828</v>
      </c>
    </row>
    <row r="469" spans="1:30" ht="14.25" x14ac:dyDescent="0.2">
      <c r="A469" s="178"/>
      <c r="B469" s="178"/>
      <c r="C469" s="25" t="s">
        <v>1392</v>
      </c>
      <c r="D469" s="25" t="s">
        <v>1393</v>
      </c>
      <c r="E469" s="25" t="s">
        <v>1394</v>
      </c>
      <c r="F469" s="25"/>
      <c r="G469" s="25" t="s">
        <v>1395</v>
      </c>
      <c r="H469" s="26" t="s">
        <v>7059</v>
      </c>
      <c r="I469" s="27" t="s">
        <v>7066</v>
      </c>
      <c r="J469" s="27" t="s">
        <v>7075</v>
      </c>
      <c r="K469" s="27" t="s">
        <v>7069</v>
      </c>
      <c r="L469" s="27" t="s">
        <v>7064</v>
      </c>
      <c r="M469" s="27" t="s">
        <v>7070</v>
      </c>
      <c r="N469" s="27" t="s">
        <v>7062</v>
      </c>
      <c r="O469" s="27" t="s">
        <v>7063</v>
      </c>
      <c r="P469" s="27" t="s">
        <v>794</v>
      </c>
      <c r="Q469" s="27" t="s">
        <v>7068</v>
      </c>
      <c r="R469" s="27" t="s">
        <v>7067</v>
      </c>
      <c r="S469" s="27" t="s">
        <v>7072</v>
      </c>
      <c r="T469" s="27" t="s">
        <v>7073</v>
      </c>
      <c r="U469" s="27" t="s">
        <v>7060</v>
      </c>
      <c r="V469" s="27" t="s">
        <v>7071</v>
      </c>
      <c r="W469" s="27" t="s">
        <v>7074</v>
      </c>
      <c r="X469" s="27" t="s">
        <v>794</v>
      </c>
      <c r="Y469" s="27" t="s">
        <v>1575</v>
      </c>
      <c r="Z469" s="27" t="s">
        <v>794</v>
      </c>
      <c r="AA469" s="27" t="s">
        <v>7065</v>
      </c>
      <c r="AB469" s="27" t="s">
        <v>7077</v>
      </c>
      <c r="AC469" s="27" t="s">
        <v>7061</v>
      </c>
      <c r="AD469" s="27" t="s">
        <v>7076</v>
      </c>
    </row>
    <row r="470" spans="1:30" ht="14.25" x14ac:dyDescent="0.2">
      <c r="A470" s="178"/>
      <c r="B470" s="178"/>
      <c r="C470" s="25" t="s">
        <v>1396</v>
      </c>
      <c r="D470" s="25" t="s">
        <v>1397</v>
      </c>
      <c r="E470" s="25" t="s">
        <v>1398</v>
      </c>
      <c r="F470" s="25"/>
      <c r="G470" s="25" t="s">
        <v>1399</v>
      </c>
      <c r="H470" s="26" t="s">
        <v>7095</v>
      </c>
      <c r="I470" s="27" t="s">
        <v>7083</v>
      </c>
      <c r="J470" s="27" t="s">
        <v>7092</v>
      </c>
      <c r="K470" s="27" t="s">
        <v>7086</v>
      </c>
      <c r="L470" s="27" t="s">
        <v>7082</v>
      </c>
      <c r="M470" s="27" t="s">
        <v>7087</v>
      </c>
      <c r="N470" s="27" t="s">
        <v>7080</v>
      </c>
      <c r="O470" s="27" t="s">
        <v>7081</v>
      </c>
      <c r="P470" s="27" t="s">
        <v>794</v>
      </c>
      <c r="Q470" s="27" t="s">
        <v>7085</v>
      </c>
      <c r="R470" s="27" t="s">
        <v>7084</v>
      </c>
      <c r="S470" s="27" t="s">
        <v>7089</v>
      </c>
      <c r="T470" s="27" t="s">
        <v>7090</v>
      </c>
      <c r="U470" s="27" t="s">
        <v>7078</v>
      </c>
      <c r="V470" s="27" t="s">
        <v>7088</v>
      </c>
      <c r="W470" s="27" t="s">
        <v>7091</v>
      </c>
      <c r="X470" s="27" t="s">
        <v>794</v>
      </c>
      <c r="Y470" s="27" t="s">
        <v>794</v>
      </c>
      <c r="Z470" s="27" t="s">
        <v>2177</v>
      </c>
      <c r="AA470" s="27" t="s">
        <v>794</v>
      </c>
      <c r="AB470" s="27" t="s">
        <v>7094</v>
      </c>
      <c r="AC470" s="27" t="s">
        <v>7079</v>
      </c>
      <c r="AD470" s="27" t="s">
        <v>7093</v>
      </c>
    </row>
    <row r="471" spans="1:30" ht="14.25" x14ac:dyDescent="0.2">
      <c r="A471" s="178"/>
      <c r="B471" s="178"/>
      <c r="C471" s="25" t="s">
        <v>1400</v>
      </c>
      <c r="D471" s="25" t="s">
        <v>1401</v>
      </c>
      <c r="E471" s="25" t="s">
        <v>1402</v>
      </c>
      <c r="F471" s="25"/>
      <c r="G471" s="25" t="s">
        <v>1403</v>
      </c>
      <c r="H471" s="26" t="s">
        <v>7095</v>
      </c>
      <c r="I471" s="27" t="s">
        <v>7102</v>
      </c>
      <c r="J471" s="27" t="s">
        <v>7111</v>
      </c>
      <c r="K471" s="27" t="s">
        <v>7105</v>
      </c>
      <c r="L471" s="27" t="s">
        <v>7100</v>
      </c>
      <c r="M471" s="27" t="s">
        <v>7106</v>
      </c>
      <c r="N471" s="27" t="s">
        <v>7098</v>
      </c>
      <c r="O471" s="27" t="s">
        <v>7099</v>
      </c>
      <c r="P471" s="27" t="s">
        <v>7110</v>
      </c>
      <c r="Q471" s="27" t="s">
        <v>7104</v>
      </c>
      <c r="R471" s="27" t="s">
        <v>7103</v>
      </c>
      <c r="S471" s="27" t="s">
        <v>7108</v>
      </c>
      <c r="T471" s="27" t="s">
        <v>7109</v>
      </c>
      <c r="U471" s="27" t="s">
        <v>7096</v>
      </c>
      <c r="V471" s="27" t="s">
        <v>7107</v>
      </c>
      <c r="W471" s="27" t="s">
        <v>794</v>
      </c>
      <c r="X471" s="27" t="s">
        <v>794</v>
      </c>
      <c r="Y471" s="27" t="s">
        <v>794</v>
      </c>
      <c r="Z471" s="27" t="s">
        <v>2178</v>
      </c>
      <c r="AA471" s="27" t="s">
        <v>7101</v>
      </c>
      <c r="AB471" s="27" t="s">
        <v>7113</v>
      </c>
      <c r="AC471" s="27" t="s">
        <v>7097</v>
      </c>
      <c r="AD471" s="27" t="s">
        <v>7112</v>
      </c>
    </row>
    <row r="472" spans="1:30" ht="14.25" x14ac:dyDescent="0.2">
      <c r="A472" s="178"/>
      <c r="B472" s="178"/>
      <c r="C472" s="25" t="s">
        <v>1431</v>
      </c>
      <c r="D472" s="25" t="s">
        <v>1432</v>
      </c>
      <c r="E472" s="25" t="s">
        <v>1433</v>
      </c>
      <c r="F472" s="25"/>
      <c r="G472" s="25" t="s">
        <v>1434</v>
      </c>
      <c r="H472" s="26" t="s">
        <v>6648</v>
      </c>
      <c r="I472" s="27" t="s">
        <v>6656</v>
      </c>
      <c r="J472" s="27" t="s">
        <v>6667</v>
      </c>
      <c r="K472" s="27" t="s">
        <v>6660</v>
      </c>
      <c r="L472" s="27" t="s">
        <v>6654</v>
      </c>
      <c r="M472" s="27" t="s">
        <v>6661</v>
      </c>
      <c r="N472" s="27" t="s">
        <v>6652</v>
      </c>
      <c r="O472" s="27" t="s">
        <v>6653</v>
      </c>
      <c r="P472" s="27" t="s">
        <v>6665</v>
      </c>
      <c r="Q472" s="27" t="s">
        <v>6659</v>
      </c>
      <c r="R472" s="27" t="s">
        <v>6658</v>
      </c>
      <c r="S472" s="27" t="s">
        <v>6663</v>
      </c>
      <c r="T472" s="27" t="s">
        <v>6664</v>
      </c>
      <c r="U472" s="27" t="s">
        <v>6650</v>
      </c>
      <c r="V472" s="27" t="s">
        <v>6662</v>
      </c>
      <c r="W472" s="27" t="s">
        <v>6666</v>
      </c>
      <c r="X472" s="27" t="s">
        <v>6657</v>
      </c>
      <c r="Y472" s="27" t="s">
        <v>1552</v>
      </c>
      <c r="Z472" s="27" t="s">
        <v>6649</v>
      </c>
      <c r="AA472" s="27" t="s">
        <v>6655</v>
      </c>
      <c r="AB472" s="27" t="s">
        <v>6669</v>
      </c>
      <c r="AC472" s="27" t="s">
        <v>6651</v>
      </c>
      <c r="AD472" s="27" t="s">
        <v>6668</v>
      </c>
    </row>
    <row r="473" spans="1:30" ht="14.25" x14ac:dyDescent="0.2">
      <c r="A473" s="178"/>
      <c r="B473" s="178"/>
      <c r="C473" s="25" t="s">
        <v>1454</v>
      </c>
      <c r="D473" s="25" t="s">
        <v>1455</v>
      </c>
      <c r="E473" s="25" t="s">
        <v>1456</v>
      </c>
      <c r="F473" s="25"/>
      <c r="G473" s="25" t="s">
        <v>1457</v>
      </c>
      <c r="H473" s="25" t="s">
        <v>1554</v>
      </c>
      <c r="I473" s="27" t="s">
        <v>6744</v>
      </c>
      <c r="J473" s="27" t="s">
        <v>6755</v>
      </c>
      <c r="K473" s="27" t="s">
        <v>6748</v>
      </c>
      <c r="L473" s="27" t="s">
        <v>6742</v>
      </c>
      <c r="M473" s="27" t="s">
        <v>6749</v>
      </c>
      <c r="N473" s="27" t="s">
        <v>6740</v>
      </c>
      <c r="O473" s="27" t="s">
        <v>6741</v>
      </c>
      <c r="P473" s="27" t="s">
        <v>6753</v>
      </c>
      <c r="Q473" s="27" t="s">
        <v>6747</v>
      </c>
      <c r="R473" s="27" t="s">
        <v>6746</v>
      </c>
      <c r="S473" s="27" t="s">
        <v>6751</v>
      </c>
      <c r="T473" s="27" t="s">
        <v>6752</v>
      </c>
      <c r="U473" s="27" t="s">
        <v>6738</v>
      </c>
      <c r="V473" s="27" t="s">
        <v>6750</v>
      </c>
      <c r="W473" s="27" t="s">
        <v>6754</v>
      </c>
      <c r="X473" s="27" t="s">
        <v>6745</v>
      </c>
      <c r="Y473" s="27" t="s">
        <v>1562</v>
      </c>
      <c r="Z473" s="27" t="s">
        <v>2180</v>
      </c>
      <c r="AA473" s="27" t="s">
        <v>6743</v>
      </c>
      <c r="AB473" s="27" t="s">
        <v>6757</v>
      </c>
      <c r="AC473" s="27" t="s">
        <v>6739</v>
      </c>
      <c r="AD473" s="27" t="s">
        <v>6756</v>
      </c>
    </row>
    <row r="474" spans="1:30" ht="14.25" x14ac:dyDescent="0.2">
      <c r="A474" s="178"/>
      <c r="B474" s="178"/>
      <c r="C474" s="25" t="s">
        <v>1458</v>
      </c>
      <c r="D474" s="25" t="s">
        <v>1459</v>
      </c>
      <c r="E474" s="25" t="s">
        <v>1461</v>
      </c>
      <c r="F474" s="25"/>
      <c r="G474" s="25" t="s">
        <v>1460</v>
      </c>
      <c r="H474" s="25" t="s">
        <v>1563</v>
      </c>
      <c r="I474" s="27" t="s">
        <v>6764</v>
      </c>
      <c r="J474" s="27" t="s">
        <v>6775</v>
      </c>
      <c r="K474" s="27" t="s">
        <v>6768</v>
      </c>
      <c r="L474" s="27" t="s">
        <v>6762</v>
      </c>
      <c r="M474" s="27" t="s">
        <v>6769</v>
      </c>
      <c r="N474" s="27" t="s">
        <v>6760</v>
      </c>
      <c r="O474" s="27" t="s">
        <v>6761</v>
      </c>
      <c r="P474" s="27" t="s">
        <v>6773</v>
      </c>
      <c r="Q474" s="27" t="s">
        <v>6767</v>
      </c>
      <c r="R474" s="27" t="s">
        <v>6766</v>
      </c>
      <c r="S474" s="27" t="s">
        <v>6771</v>
      </c>
      <c r="T474" s="27" t="s">
        <v>6772</v>
      </c>
      <c r="U474" s="27" t="s">
        <v>6758</v>
      </c>
      <c r="V474" s="27" t="s">
        <v>6770</v>
      </c>
      <c r="W474" s="27" t="s">
        <v>6774</v>
      </c>
      <c r="X474" s="27" t="s">
        <v>6765</v>
      </c>
      <c r="Y474" s="27" t="s">
        <v>1564</v>
      </c>
      <c r="Z474" s="27" t="s">
        <v>2182</v>
      </c>
      <c r="AA474" s="27" t="s">
        <v>6763</v>
      </c>
      <c r="AB474" s="27" t="s">
        <v>6777</v>
      </c>
      <c r="AC474" s="27" t="s">
        <v>6759</v>
      </c>
      <c r="AD474" s="27" t="s">
        <v>6776</v>
      </c>
    </row>
    <row r="475" spans="1:30" ht="14.25" x14ac:dyDescent="0.2">
      <c r="A475" s="178"/>
      <c r="B475" s="178"/>
      <c r="C475" s="25" t="s">
        <v>1359</v>
      </c>
      <c r="D475" s="25" t="s">
        <v>1360</v>
      </c>
      <c r="E475" s="25" t="s">
        <v>1361</v>
      </c>
      <c r="F475" s="25"/>
      <c r="G475" s="25" t="s">
        <v>1362</v>
      </c>
      <c r="H475" s="26" t="s">
        <v>6888</v>
      </c>
      <c r="I475" s="27" t="s">
        <v>6894</v>
      </c>
      <c r="J475" s="27" t="s">
        <v>6903</v>
      </c>
      <c r="K475" s="27" t="s">
        <v>6898</v>
      </c>
      <c r="L475" s="27" t="s">
        <v>6892</v>
      </c>
      <c r="M475" s="27" t="s">
        <v>6899</v>
      </c>
      <c r="N475" s="27" t="s">
        <v>794</v>
      </c>
      <c r="O475" s="27" t="s">
        <v>6891</v>
      </c>
      <c r="P475" s="27" t="s">
        <v>6902</v>
      </c>
      <c r="Q475" s="27" t="s">
        <v>6897</v>
      </c>
      <c r="R475" s="27" t="s">
        <v>6896</v>
      </c>
      <c r="S475" s="27" t="s">
        <v>794</v>
      </c>
      <c r="T475" s="27" t="s">
        <v>6901</v>
      </c>
      <c r="U475" s="27" t="s">
        <v>6889</v>
      </c>
      <c r="V475" s="27" t="s">
        <v>6900</v>
      </c>
      <c r="W475" s="27" t="s">
        <v>794</v>
      </c>
      <c r="X475" s="27" t="s">
        <v>6895</v>
      </c>
      <c r="Y475" s="27" t="s">
        <v>1569</v>
      </c>
      <c r="Z475" s="27" t="s">
        <v>794</v>
      </c>
      <c r="AA475" s="27" t="s">
        <v>6893</v>
      </c>
      <c r="AB475" s="27" t="s">
        <v>6905</v>
      </c>
      <c r="AC475" s="27" t="s">
        <v>6890</v>
      </c>
      <c r="AD475" s="27" t="s">
        <v>6904</v>
      </c>
    </row>
    <row r="476" spans="1:30" ht="14.25" x14ac:dyDescent="0.2">
      <c r="A476" s="178"/>
      <c r="B476" s="178"/>
      <c r="C476" s="25" t="s">
        <v>1380</v>
      </c>
      <c r="D476" s="25" t="s">
        <v>1381</v>
      </c>
      <c r="E476" s="25" t="s">
        <v>1382</v>
      </c>
      <c r="F476" s="25"/>
      <c r="G476" s="25" t="s">
        <v>1383</v>
      </c>
      <c r="H476" s="25"/>
      <c r="I476" s="27" t="s">
        <v>794</v>
      </c>
      <c r="J476" s="27" t="s">
        <v>794</v>
      </c>
      <c r="K476" s="27" t="s">
        <v>794</v>
      </c>
      <c r="L476" s="27" t="s">
        <v>794</v>
      </c>
      <c r="M476" s="27" t="s">
        <v>794</v>
      </c>
      <c r="N476" s="27" t="s">
        <v>794</v>
      </c>
      <c r="O476" s="27" t="s">
        <v>794</v>
      </c>
      <c r="P476" s="27" t="s">
        <v>794</v>
      </c>
      <c r="Q476" s="27" t="s">
        <v>794</v>
      </c>
      <c r="R476" s="27" t="s">
        <v>794</v>
      </c>
      <c r="S476" s="27" t="s">
        <v>794</v>
      </c>
      <c r="T476" s="27" t="s">
        <v>794</v>
      </c>
      <c r="U476" s="27" t="s">
        <v>794</v>
      </c>
      <c r="V476" s="27" t="s">
        <v>794</v>
      </c>
      <c r="W476" s="27" t="s">
        <v>794</v>
      </c>
      <c r="X476" s="27" t="s">
        <v>794</v>
      </c>
      <c r="Y476" s="27" t="s">
        <v>794</v>
      </c>
      <c r="Z476" s="27" t="s">
        <v>794</v>
      </c>
      <c r="AA476" s="27" t="s">
        <v>794</v>
      </c>
      <c r="AB476" s="27" t="s">
        <v>794</v>
      </c>
      <c r="AC476" s="27" t="s">
        <v>794</v>
      </c>
      <c r="AD476" s="27" t="s">
        <v>794</v>
      </c>
    </row>
    <row r="477" spans="1:30" ht="14.25" x14ac:dyDescent="0.2">
      <c r="A477" s="178"/>
      <c r="B477" s="178"/>
      <c r="C477" s="25" t="s">
        <v>1462</v>
      </c>
      <c r="D477" s="25" t="s">
        <v>1463</v>
      </c>
      <c r="E477" s="25" t="s">
        <v>1464</v>
      </c>
      <c r="F477" s="25"/>
      <c r="G477" s="25" t="s">
        <v>1465</v>
      </c>
      <c r="H477" s="25"/>
      <c r="I477" s="27"/>
      <c r="J477" s="27"/>
      <c r="K477" s="27"/>
      <c r="L477" s="27"/>
      <c r="M477" s="27"/>
      <c r="N477" s="27"/>
      <c r="O477" s="27"/>
      <c r="P477" s="27"/>
      <c r="Q477" s="27"/>
      <c r="R477" s="27"/>
      <c r="S477" s="27"/>
      <c r="T477" s="27"/>
      <c r="U477" s="27"/>
      <c r="V477" s="27"/>
      <c r="W477" s="27"/>
      <c r="X477" s="27"/>
      <c r="Y477" s="27" t="s">
        <v>794</v>
      </c>
      <c r="Z477" s="27" t="s">
        <v>794</v>
      </c>
      <c r="AA477" s="27"/>
      <c r="AB477" s="27"/>
      <c r="AC477" s="27"/>
      <c r="AD477" s="27"/>
    </row>
    <row r="478" spans="1:30" ht="14.25" x14ac:dyDescent="0.2">
      <c r="A478" s="178"/>
      <c r="B478" s="178"/>
      <c r="C478" s="25" t="s">
        <v>1473</v>
      </c>
      <c r="D478" s="25" t="s">
        <v>1474</v>
      </c>
      <c r="E478" s="25" t="s">
        <v>1475</v>
      </c>
      <c r="F478" s="25"/>
      <c r="G478" s="25"/>
      <c r="H478" s="25"/>
      <c r="I478" s="27"/>
      <c r="J478" s="27"/>
      <c r="K478" s="27"/>
      <c r="L478" s="27"/>
      <c r="M478" s="27"/>
      <c r="N478" s="27"/>
      <c r="O478" s="27"/>
      <c r="P478" s="27"/>
      <c r="Q478" s="27"/>
      <c r="R478" s="27"/>
      <c r="S478" s="27"/>
      <c r="T478" s="27"/>
      <c r="U478" s="27"/>
      <c r="V478" s="27"/>
      <c r="W478" s="27"/>
      <c r="X478" s="27"/>
      <c r="Y478" s="27" t="s">
        <v>794</v>
      </c>
      <c r="Z478" s="27" t="s">
        <v>794</v>
      </c>
      <c r="AA478" s="27"/>
      <c r="AB478" s="27"/>
      <c r="AC478" s="27"/>
      <c r="AD478" s="27"/>
    </row>
    <row r="479" spans="1:30" ht="14.25" x14ac:dyDescent="0.2">
      <c r="A479" s="178"/>
      <c r="B479" s="178"/>
      <c r="C479" s="25" t="s">
        <v>1442</v>
      </c>
      <c r="D479" s="25" t="s">
        <v>1443</v>
      </c>
      <c r="E479" s="25" t="s">
        <v>1444</v>
      </c>
      <c r="F479" s="25"/>
      <c r="G479" s="25" t="s">
        <v>1445</v>
      </c>
      <c r="H479" s="25" t="s">
        <v>1556</v>
      </c>
      <c r="I479" s="27" t="s">
        <v>6692</v>
      </c>
      <c r="J479" s="27" t="s">
        <v>794</v>
      </c>
      <c r="K479" s="27" t="s">
        <v>6696</v>
      </c>
      <c r="L479" s="27" t="s">
        <v>794</v>
      </c>
      <c r="M479" s="27" t="s">
        <v>794</v>
      </c>
      <c r="N479" s="27" t="s">
        <v>794</v>
      </c>
      <c r="O479" s="27" t="s">
        <v>6690</v>
      </c>
      <c r="P479" s="27" t="s">
        <v>6700</v>
      </c>
      <c r="Q479" s="27" t="s">
        <v>6695</v>
      </c>
      <c r="R479" s="27" t="s">
        <v>6694</v>
      </c>
      <c r="S479" s="27" t="s">
        <v>6698</v>
      </c>
      <c r="T479" s="27" t="s">
        <v>6699</v>
      </c>
      <c r="U479" s="27" t="s">
        <v>6688</v>
      </c>
      <c r="V479" s="27" t="s">
        <v>6697</v>
      </c>
      <c r="W479" s="27" t="s">
        <v>6701</v>
      </c>
      <c r="X479" s="27" t="s">
        <v>6693</v>
      </c>
      <c r="Y479" s="27" t="s">
        <v>1557</v>
      </c>
      <c r="Z479" s="27" t="s">
        <v>2183</v>
      </c>
      <c r="AA479" s="27" t="s">
        <v>6691</v>
      </c>
      <c r="AB479" s="27" t="s">
        <v>6703</v>
      </c>
      <c r="AC479" s="27" t="s">
        <v>6689</v>
      </c>
      <c r="AD479" s="27" t="s">
        <v>6702</v>
      </c>
    </row>
    <row r="480" spans="1:30" ht="14.25" x14ac:dyDescent="0.2">
      <c r="A480" s="178"/>
      <c r="B480" s="178"/>
      <c r="C480" s="25" t="s">
        <v>1470</v>
      </c>
      <c r="D480" s="25" t="s">
        <v>1471</v>
      </c>
      <c r="E480" s="25" t="s">
        <v>1472</v>
      </c>
      <c r="F480" s="25"/>
      <c r="G480" s="25"/>
      <c r="H480" s="25"/>
      <c r="I480" s="27"/>
      <c r="J480" s="27"/>
      <c r="K480" s="27"/>
      <c r="L480" s="27"/>
      <c r="M480" s="27"/>
      <c r="N480" s="27"/>
      <c r="O480" s="27"/>
      <c r="P480" s="27"/>
      <c r="Q480" s="27"/>
      <c r="R480" s="27"/>
      <c r="S480" s="27"/>
      <c r="T480" s="27"/>
      <c r="U480" s="27"/>
      <c r="V480" s="27"/>
      <c r="W480" s="27"/>
      <c r="X480" s="27"/>
      <c r="Y480" s="27" t="s">
        <v>794</v>
      </c>
      <c r="Z480" s="27" t="s">
        <v>794</v>
      </c>
      <c r="AA480" s="27"/>
      <c r="AB480" s="27"/>
      <c r="AC480" s="27"/>
      <c r="AD480" s="27"/>
    </row>
    <row r="481" spans="1:30" ht="14.25" x14ac:dyDescent="0.2">
      <c r="A481" s="178"/>
      <c r="B481" s="178"/>
      <c r="C481" s="25" t="s">
        <v>1340</v>
      </c>
      <c r="D481" s="25" t="s">
        <v>1339</v>
      </c>
      <c r="E481" s="25" t="s">
        <v>1341</v>
      </c>
      <c r="F481" s="25"/>
      <c r="G481" s="25" t="s">
        <v>1342</v>
      </c>
      <c r="H481" s="26" t="s">
        <v>6924</v>
      </c>
      <c r="I481" s="27" t="s">
        <v>6930</v>
      </c>
      <c r="J481" s="27" t="s">
        <v>6939</v>
      </c>
      <c r="K481" s="27" t="s">
        <v>6934</v>
      </c>
      <c r="L481" s="27" t="s">
        <v>6928</v>
      </c>
      <c r="M481" s="27" t="s">
        <v>6935</v>
      </c>
      <c r="N481" s="27" t="s">
        <v>794</v>
      </c>
      <c r="O481" s="27" t="s">
        <v>6927</v>
      </c>
      <c r="P481" s="27" t="s">
        <v>6938</v>
      </c>
      <c r="Q481" s="27" t="s">
        <v>6933</v>
      </c>
      <c r="R481" s="27" t="s">
        <v>6932</v>
      </c>
      <c r="S481" s="27" t="s">
        <v>794</v>
      </c>
      <c r="T481" s="27" t="s">
        <v>6937</v>
      </c>
      <c r="U481" s="27" t="s">
        <v>6925</v>
      </c>
      <c r="V481" s="27" t="s">
        <v>6936</v>
      </c>
      <c r="W481" s="27" t="s">
        <v>794</v>
      </c>
      <c r="X481" s="27" t="s">
        <v>6931</v>
      </c>
      <c r="Y481" s="27" t="s">
        <v>1571</v>
      </c>
      <c r="Z481" s="27" t="s">
        <v>794</v>
      </c>
      <c r="AA481" s="27" t="s">
        <v>6929</v>
      </c>
      <c r="AB481" s="27" t="s">
        <v>6941</v>
      </c>
      <c r="AC481" s="27" t="s">
        <v>6926</v>
      </c>
      <c r="AD481" s="27" t="s">
        <v>6940</v>
      </c>
    </row>
    <row r="482" spans="1:30" ht="14.25" x14ac:dyDescent="0.2">
      <c r="A482" s="178"/>
      <c r="B482" s="178"/>
      <c r="C482" s="25" t="s">
        <v>1343</v>
      </c>
      <c r="D482" s="25" t="s">
        <v>1344</v>
      </c>
      <c r="E482" s="25" t="s">
        <v>1345</v>
      </c>
      <c r="F482" s="25"/>
      <c r="G482" s="25" t="s">
        <v>1346</v>
      </c>
      <c r="H482" s="26" t="s">
        <v>7016</v>
      </c>
      <c r="I482" s="27" t="s">
        <v>7022</v>
      </c>
      <c r="J482" s="27" t="s">
        <v>7030</v>
      </c>
      <c r="K482" s="27" t="s">
        <v>7026</v>
      </c>
      <c r="L482" s="27" t="s">
        <v>7021</v>
      </c>
      <c r="M482" s="27" t="s">
        <v>7027</v>
      </c>
      <c r="N482" s="27" t="s">
        <v>7019</v>
      </c>
      <c r="O482" s="27" t="s">
        <v>7020</v>
      </c>
      <c r="P482" s="27" t="s">
        <v>794</v>
      </c>
      <c r="Q482" s="27" t="s">
        <v>7025</v>
      </c>
      <c r="R482" s="27" t="s">
        <v>7024</v>
      </c>
      <c r="S482" s="27" t="s">
        <v>794</v>
      </c>
      <c r="T482" s="27" t="s">
        <v>7028</v>
      </c>
      <c r="U482" s="27" t="s">
        <v>7017</v>
      </c>
      <c r="V482" s="27" t="s">
        <v>794</v>
      </c>
      <c r="W482" s="27" t="s">
        <v>7029</v>
      </c>
      <c r="X482" s="27" t="s">
        <v>7023</v>
      </c>
      <c r="Y482" s="27" t="s">
        <v>794</v>
      </c>
      <c r="Z482" s="27" t="s">
        <v>794</v>
      </c>
      <c r="AA482" s="27" t="s">
        <v>794</v>
      </c>
      <c r="AB482" s="27" t="s">
        <v>7032</v>
      </c>
      <c r="AC482" s="27" t="s">
        <v>7018</v>
      </c>
      <c r="AD482" s="27" t="s">
        <v>7031</v>
      </c>
    </row>
    <row r="483" spans="1:30" ht="14.25" x14ac:dyDescent="0.2">
      <c r="A483" s="178"/>
      <c r="B483" s="178"/>
      <c r="C483" s="25" t="s">
        <v>1349</v>
      </c>
      <c r="D483" s="25" t="s">
        <v>1348</v>
      </c>
      <c r="E483" s="25" t="s">
        <v>1347</v>
      </c>
      <c r="F483" s="25"/>
      <c r="G483" s="25" t="s">
        <v>1350</v>
      </c>
      <c r="H483" s="26" t="s">
        <v>7033</v>
      </c>
      <c r="I483" s="27" t="s">
        <v>7040</v>
      </c>
      <c r="J483" s="27" t="s">
        <v>7050</v>
      </c>
      <c r="K483" s="27" t="s">
        <v>7044</v>
      </c>
      <c r="L483" s="27" t="s">
        <v>7038</v>
      </c>
      <c r="M483" s="27" t="s">
        <v>7045</v>
      </c>
      <c r="N483" s="27" t="s">
        <v>7036</v>
      </c>
      <c r="O483" s="27" t="s">
        <v>7037</v>
      </c>
      <c r="P483" s="27" t="s">
        <v>794</v>
      </c>
      <c r="Q483" s="27" t="s">
        <v>7043</v>
      </c>
      <c r="R483" s="27" t="s">
        <v>7042</v>
      </c>
      <c r="S483" s="27" t="s">
        <v>7047</v>
      </c>
      <c r="T483" s="27" t="s">
        <v>7048</v>
      </c>
      <c r="U483" s="27" t="s">
        <v>7034</v>
      </c>
      <c r="V483" s="27" t="s">
        <v>7046</v>
      </c>
      <c r="W483" s="27" t="s">
        <v>7049</v>
      </c>
      <c r="X483" s="27" t="s">
        <v>7041</v>
      </c>
      <c r="Y483" s="27" t="s">
        <v>1574</v>
      </c>
      <c r="Z483" s="27" t="s">
        <v>2184</v>
      </c>
      <c r="AA483" s="27" t="s">
        <v>7039</v>
      </c>
      <c r="AB483" s="27" t="s">
        <v>7052</v>
      </c>
      <c r="AC483" s="27" t="s">
        <v>7035</v>
      </c>
      <c r="AD483" s="27" t="s">
        <v>7051</v>
      </c>
    </row>
    <row r="484" spans="1:30" ht="14.25" x14ac:dyDescent="0.2">
      <c r="A484" s="178"/>
      <c r="B484" s="178"/>
      <c r="C484" s="25" t="s">
        <v>1363</v>
      </c>
      <c r="D484" s="25" t="s">
        <v>1364</v>
      </c>
      <c r="E484" s="25" t="s">
        <v>1365</v>
      </c>
      <c r="F484" s="25"/>
      <c r="G484" s="25" t="s">
        <v>1366</v>
      </c>
      <c r="H484" s="26" t="s">
        <v>6906</v>
      </c>
      <c r="I484" s="27" t="s">
        <v>6912</v>
      </c>
      <c r="J484" s="27" t="s">
        <v>6921</v>
      </c>
      <c r="K484" s="27" t="s">
        <v>6916</v>
      </c>
      <c r="L484" s="27" t="s">
        <v>6910</v>
      </c>
      <c r="M484" s="27" t="s">
        <v>6917</v>
      </c>
      <c r="N484" s="27" t="s">
        <v>794</v>
      </c>
      <c r="O484" s="27" t="s">
        <v>6909</v>
      </c>
      <c r="P484" s="27" t="s">
        <v>6920</v>
      </c>
      <c r="Q484" s="27" t="s">
        <v>6915</v>
      </c>
      <c r="R484" s="27" t="s">
        <v>6914</v>
      </c>
      <c r="S484" s="27" t="s">
        <v>794</v>
      </c>
      <c r="T484" s="27" t="s">
        <v>6919</v>
      </c>
      <c r="U484" s="27" t="s">
        <v>6907</v>
      </c>
      <c r="V484" s="27" t="s">
        <v>6918</v>
      </c>
      <c r="W484" s="27" t="s">
        <v>794</v>
      </c>
      <c r="X484" s="27" t="s">
        <v>6913</v>
      </c>
      <c r="Y484" s="27" t="s">
        <v>1570</v>
      </c>
      <c r="Z484" s="27" t="s">
        <v>794</v>
      </c>
      <c r="AA484" s="27" t="s">
        <v>6911</v>
      </c>
      <c r="AB484" s="27" t="s">
        <v>6923</v>
      </c>
      <c r="AC484" s="27" t="s">
        <v>6908</v>
      </c>
      <c r="AD484" s="27" t="s">
        <v>6922</v>
      </c>
    </row>
    <row r="485" spans="1:30" ht="14.25" x14ac:dyDescent="0.2">
      <c r="A485" s="178"/>
      <c r="B485" s="178"/>
      <c r="C485" s="25" t="s">
        <v>1446</v>
      </c>
      <c r="D485" s="25" t="s">
        <v>1447</v>
      </c>
      <c r="E485" s="25" t="s">
        <v>1448</v>
      </c>
      <c r="F485" s="25"/>
      <c r="G485" s="25" t="s">
        <v>1449</v>
      </c>
      <c r="H485" s="25" t="s">
        <v>1558</v>
      </c>
      <c r="I485" s="27" t="s">
        <v>794</v>
      </c>
      <c r="J485" s="27" t="s">
        <v>794</v>
      </c>
      <c r="K485" s="27" t="s">
        <v>6711</v>
      </c>
      <c r="L485" s="27" t="s">
        <v>794</v>
      </c>
      <c r="M485" s="27" t="s">
        <v>794</v>
      </c>
      <c r="N485" s="27" t="s">
        <v>794</v>
      </c>
      <c r="O485" s="27" t="s">
        <v>6706</v>
      </c>
      <c r="P485" s="27" t="s">
        <v>6715</v>
      </c>
      <c r="Q485" s="27" t="s">
        <v>6710</v>
      </c>
      <c r="R485" s="27" t="s">
        <v>6709</v>
      </c>
      <c r="S485" s="27" t="s">
        <v>6713</v>
      </c>
      <c r="T485" s="27" t="s">
        <v>6714</v>
      </c>
      <c r="U485" s="27" t="s">
        <v>6704</v>
      </c>
      <c r="V485" s="27" t="s">
        <v>6712</v>
      </c>
      <c r="W485" s="27" t="s">
        <v>6716</v>
      </c>
      <c r="X485" s="27" t="s">
        <v>6708</v>
      </c>
      <c r="Y485" s="27" t="s">
        <v>1559</v>
      </c>
      <c r="Z485" s="27" t="s">
        <v>2185</v>
      </c>
      <c r="AA485" s="27" t="s">
        <v>6707</v>
      </c>
      <c r="AB485" s="27" t="s">
        <v>6718</v>
      </c>
      <c r="AC485" s="27" t="s">
        <v>6705</v>
      </c>
      <c r="AD485" s="27" t="s">
        <v>6717</v>
      </c>
    </row>
    <row r="486" spans="1:30" ht="14.25" x14ac:dyDescent="0.2">
      <c r="A486" s="178"/>
      <c r="B486" s="178"/>
      <c r="C486" s="25" t="s">
        <v>1404</v>
      </c>
      <c r="D486" s="25" t="s">
        <v>1405</v>
      </c>
      <c r="E486" s="25" t="s">
        <v>1406</v>
      </c>
      <c r="F486" s="25"/>
      <c r="G486" s="25"/>
      <c r="H486" s="25"/>
      <c r="I486" s="27" t="s">
        <v>794</v>
      </c>
      <c r="J486" s="27" t="s">
        <v>794</v>
      </c>
      <c r="K486" s="27" t="s">
        <v>794</v>
      </c>
      <c r="L486" s="27" t="s">
        <v>794</v>
      </c>
      <c r="M486" s="27" t="s">
        <v>794</v>
      </c>
      <c r="N486" s="27" t="s">
        <v>794</v>
      </c>
      <c r="O486" s="27" t="s">
        <v>794</v>
      </c>
      <c r="P486" s="27" t="s">
        <v>794</v>
      </c>
      <c r="Q486" s="27" t="s">
        <v>794</v>
      </c>
      <c r="R486" s="27" t="s">
        <v>794</v>
      </c>
      <c r="S486" s="27" t="s">
        <v>794</v>
      </c>
      <c r="T486" s="27" t="s">
        <v>794</v>
      </c>
      <c r="U486" s="27" t="s">
        <v>794</v>
      </c>
      <c r="V486" s="27" t="s">
        <v>794</v>
      </c>
      <c r="W486" s="27" t="s">
        <v>794</v>
      </c>
      <c r="X486" s="27" t="s">
        <v>794</v>
      </c>
      <c r="Y486" s="27" t="s">
        <v>794</v>
      </c>
      <c r="Z486" s="27" t="s">
        <v>794</v>
      </c>
      <c r="AA486" s="27" t="s">
        <v>794</v>
      </c>
      <c r="AB486" s="27" t="s">
        <v>794</v>
      </c>
      <c r="AC486" s="27" t="s">
        <v>794</v>
      </c>
      <c r="AD486" s="27" t="s">
        <v>794</v>
      </c>
    </row>
    <row r="487" spans="1:30" ht="14.25" x14ac:dyDescent="0.2">
      <c r="A487" s="178"/>
      <c r="B487" s="178"/>
      <c r="C487" s="25" t="s">
        <v>1377</v>
      </c>
      <c r="D487" s="25" t="s">
        <v>1378</v>
      </c>
      <c r="E487" s="25" t="s">
        <v>1376</v>
      </c>
      <c r="F487" s="25"/>
      <c r="G487" s="25" t="s">
        <v>1379</v>
      </c>
      <c r="H487" s="26" t="s">
        <v>6978</v>
      </c>
      <c r="I487" s="27" t="s">
        <v>6984</v>
      </c>
      <c r="J487" s="27" t="s">
        <v>6994</v>
      </c>
      <c r="K487" s="27" t="s">
        <v>6988</v>
      </c>
      <c r="L487" s="27" t="s">
        <v>6982</v>
      </c>
      <c r="M487" s="27" t="s">
        <v>6989</v>
      </c>
      <c r="N487" s="27" t="s">
        <v>6981</v>
      </c>
      <c r="O487" s="27" t="s">
        <v>794</v>
      </c>
      <c r="P487" s="27" t="s">
        <v>6993</v>
      </c>
      <c r="Q487" s="27" t="s">
        <v>6987</v>
      </c>
      <c r="R487" s="27" t="s">
        <v>6986</v>
      </c>
      <c r="S487" s="27" t="s">
        <v>6991</v>
      </c>
      <c r="T487" s="27" t="s">
        <v>6992</v>
      </c>
      <c r="U487" s="27" t="s">
        <v>6979</v>
      </c>
      <c r="V487" s="27" t="s">
        <v>6990</v>
      </c>
      <c r="W487" s="27" t="s">
        <v>794</v>
      </c>
      <c r="X487" s="27" t="s">
        <v>6985</v>
      </c>
      <c r="Y487" s="27" t="s">
        <v>794</v>
      </c>
      <c r="Z487" s="27" t="s">
        <v>794</v>
      </c>
      <c r="AA487" s="27" t="s">
        <v>6983</v>
      </c>
      <c r="AB487" s="27" t="s">
        <v>6996</v>
      </c>
      <c r="AC487" s="27" t="s">
        <v>6980</v>
      </c>
      <c r="AD487" s="27" t="s">
        <v>6995</v>
      </c>
    </row>
    <row r="488" spans="1:30" ht="14.25" x14ac:dyDescent="0.2">
      <c r="A488" s="178"/>
      <c r="B488" s="178"/>
      <c r="C488" s="25" t="s">
        <v>1384</v>
      </c>
      <c r="D488" s="25" t="s">
        <v>1385</v>
      </c>
      <c r="E488" s="25" t="s">
        <v>1386</v>
      </c>
      <c r="F488" s="25"/>
      <c r="G488" s="25" t="s">
        <v>1387</v>
      </c>
      <c r="H488" s="25" t="s">
        <v>1572</v>
      </c>
      <c r="I488" s="27" t="s">
        <v>7003</v>
      </c>
      <c r="J488" s="27" t="s">
        <v>7013</v>
      </c>
      <c r="K488" s="27" t="s">
        <v>7007</v>
      </c>
      <c r="L488" s="27" t="s">
        <v>7001</v>
      </c>
      <c r="M488" s="27" t="s">
        <v>7008</v>
      </c>
      <c r="N488" s="27" t="s">
        <v>6999</v>
      </c>
      <c r="O488" s="27" t="s">
        <v>7000</v>
      </c>
      <c r="P488" s="27" t="s">
        <v>794</v>
      </c>
      <c r="Q488" s="27" t="s">
        <v>7006</v>
      </c>
      <c r="R488" s="27" t="s">
        <v>7005</v>
      </c>
      <c r="S488" s="27" t="s">
        <v>7010</v>
      </c>
      <c r="T488" s="27" t="s">
        <v>7011</v>
      </c>
      <c r="U488" s="27" t="s">
        <v>6997</v>
      </c>
      <c r="V488" s="27" t="s">
        <v>7009</v>
      </c>
      <c r="W488" s="27" t="s">
        <v>7012</v>
      </c>
      <c r="X488" s="27" t="s">
        <v>7004</v>
      </c>
      <c r="Y488" s="27" t="s">
        <v>1573</v>
      </c>
      <c r="Z488" s="27" t="s">
        <v>2179</v>
      </c>
      <c r="AA488" s="27" t="s">
        <v>7002</v>
      </c>
      <c r="AB488" s="27" t="s">
        <v>7015</v>
      </c>
      <c r="AC488" s="27" t="s">
        <v>6998</v>
      </c>
      <c r="AD488" s="27" t="s">
        <v>7014</v>
      </c>
    </row>
    <row r="489" spans="1:30" ht="14.25" x14ac:dyDescent="0.2">
      <c r="A489" s="178"/>
      <c r="B489" s="178"/>
      <c r="C489" s="25" t="s">
        <v>1388</v>
      </c>
      <c r="D489" s="25" t="s">
        <v>1389</v>
      </c>
      <c r="E489" s="25" t="s">
        <v>1390</v>
      </c>
      <c r="F489" s="25"/>
      <c r="G489" s="25" t="s">
        <v>1391</v>
      </c>
      <c r="H489" s="26" t="s">
        <v>7053</v>
      </c>
      <c r="I489" s="27" t="s">
        <v>7055</v>
      </c>
      <c r="J489" s="27" t="s">
        <v>7058</v>
      </c>
      <c r="K489" s="27" t="s">
        <v>7056</v>
      </c>
      <c r="L489" s="27" t="s">
        <v>7054</v>
      </c>
      <c r="M489" s="27" t="s">
        <v>7057</v>
      </c>
      <c r="N489" s="27" t="s">
        <v>794</v>
      </c>
      <c r="O489" s="27" t="s">
        <v>794</v>
      </c>
      <c r="P489" s="27" t="s">
        <v>794</v>
      </c>
      <c r="Q489" s="27" t="s">
        <v>794</v>
      </c>
      <c r="R489" s="27" t="s">
        <v>794</v>
      </c>
      <c r="S489" s="27" t="s">
        <v>794</v>
      </c>
      <c r="T489" s="27" t="s">
        <v>794</v>
      </c>
      <c r="U489" s="27" t="s">
        <v>794</v>
      </c>
      <c r="V489" s="27" t="s">
        <v>794</v>
      </c>
      <c r="W489" s="27" t="s">
        <v>794</v>
      </c>
      <c r="X489" s="27" t="s">
        <v>794</v>
      </c>
      <c r="Y489" s="27" t="s">
        <v>794</v>
      </c>
      <c r="Z489" s="27" t="s">
        <v>794</v>
      </c>
      <c r="AA489" s="27" t="s">
        <v>794</v>
      </c>
      <c r="AB489" s="27" t="s">
        <v>794</v>
      </c>
      <c r="AC489" s="27" t="s">
        <v>794</v>
      </c>
      <c r="AD489" s="27" t="s">
        <v>794</v>
      </c>
    </row>
    <row r="490" spans="1:30" ht="14.25" x14ac:dyDescent="0.2">
      <c r="A490" s="178"/>
      <c r="B490" s="178"/>
      <c r="C490" s="25" t="s">
        <v>1371</v>
      </c>
      <c r="D490" s="25" t="s">
        <v>1372</v>
      </c>
      <c r="E490" s="25" t="s">
        <v>1374</v>
      </c>
      <c r="F490" s="25" t="s">
        <v>1373</v>
      </c>
      <c r="G490" s="25" t="s">
        <v>1375</v>
      </c>
      <c r="H490" s="25" t="s">
        <v>6943</v>
      </c>
      <c r="I490" s="27" t="s">
        <v>6965</v>
      </c>
      <c r="J490" s="27" t="s">
        <v>6975</v>
      </c>
      <c r="K490" s="27" t="s">
        <v>6969</v>
      </c>
      <c r="L490" s="27" t="s">
        <v>6963</v>
      </c>
      <c r="M490" s="27" t="s">
        <v>6970</v>
      </c>
      <c r="N490" s="27" t="s">
        <v>6962</v>
      </c>
      <c r="O490" s="27" t="s">
        <v>794</v>
      </c>
      <c r="P490" s="27" t="s">
        <v>6974</v>
      </c>
      <c r="Q490" s="27" t="s">
        <v>6968</v>
      </c>
      <c r="R490" s="27" t="s">
        <v>6967</v>
      </c>
      <c r="S490" s="27" t="s">
        <v>6972</v>
      </c>
      <c r="T490" s="27" t="s">
        <v>6973</v>
      </c>
      <c r="U490" s="27" t="s">
        <v>6960</v>
      </c>
      <c r="V490" s="27" t="s">
        <v>6971</v>
      </c>
      <c r="W490" s="27" t="s">
        <v>794</v>
      </c>
      <c r="X490" s="27" t="s">
        <v>6966</v>
      </c>
      <c r="Y490" s="27" t="s">
        <v>794</v>
      </c>
      <c r="Z490" s="27" t="s">
        <v>794</v>
      </c>
      <c r="AA490" s="27" t="s">
        <v>6964</v>
      </c>
      <c r="AB490" s="27" t="s">
        <v>6977</v>
      </c>
      <c r="AC490" s="27" t="s">
        <v>6961</v>
      </c>
      <c r="AD490" s="27" t="s">
        <v>6976</v>
      </c>
    </row>
    <row r="491" spans="1:30" ht="14.25" x14ac:dyDescent="0.2">
      <c r="A491" s="178"/>
      <c r="B491" s="178"/>
      <c r="C491" s="25" t="s">
        <v>1466</v>
      </c>
      <c r="D491" s="25" t="s">
        <v>1467</v>
      </c>
      <c r="E491" s="25" t="s">
        <v>1468</v>
      </c>
      <c r="F491" s="25"/>
      <c r="G491" s="25" t="s">
        <v>1469</v>
      </c>
      <c r="H491" s="25"/>
      <c r="I491" s="27" t="s">
        <v>794</v>
      </c>
      <c r="J491" s="27" t="s">
        <v>794</v>
      </c>
      <c r="K491" s="27" t="s">
        <v>794</v>
      </c>
      <c r="L491" s="27" t="s">
        <v>794</v>
      </c>
      <c r="M491" s="27" t="s">
        <v>794</v>
      </c>
      <c r="N491" s="27" t="s">
        <v>794</v>
      </c>
      <c r="O491" s="27" t="s">
        <v>794</v>
      </c>
      <c r="P491" s="27" t="s">
        <v>794</v>
      </c>
      <c r="Q491" s="27" t="s">
        <v>794</v>
      </c>
      <c r="R491" s="27" t="s">
        <v>794</v>
      </c>
      <c r="S491" s="27" t="s">
        <v>794</v>
      </c>
      <c r="T491" s="27" t="s">
        <v>794</v>
      </c>
      <c r="U491" s="27" t="s">
        <v>794</v>
      </c>
      <c r="V491" s="27" t="s">
        <v>794</v>
      </c>
      <c r="W491" s="27" t="s">
        <v>794</v>
      </c>
      <c r="X491" s="27" t="s">
        <v>794</v>
      </c>
      <c r="Y491" s="27" t="s">
        <v>794</v>
      </c>
      <c r="Z491" s="27" t="s">
        <v>794</v>
      </c>
      <c r="AA491" s="27" t="s">
        <v>794</v>
      </c>
      <c r="AB491" s="27" t="s">
        <v>794</v>
      </c>
      <c r="AC491" s="27" t="s">
        <v>794</v>
      </c>
      <c r="AD491" s="27" t="s">
        <v>794</v>
      </c>
    </row>
    <row r="492" spans="1:30" ht="14.25" x14ac:dyDescent="0.2">
      <c r="A492" s="178"/>
      <c r="B492" s="178"/>
      <c r="C492" s="25" t="s">
        <v>1450</v>
      </c>
      <c r="D492" s="25" t="s">
        <v>1451</v>
      </c>
      <c r="E492" s="25" t="s">
        <v>1452</v>
      </c>
      <c r="F492" s="25"/>
      <c r="G492" s="25" t="s">
        <v>1453</v>
      </c>
      <c r="H492" s="25" t="s">
        <v>1560</v>
      </c>
      <c r="I492" s="27" t="s">
        <v>794</v>
      </c>
      <c r="J492" s="27" t="s">
        <v>6735</v>
      </c>
      <c r="K492" s="27" t="s">
        <v>6728</v>
      </c>
      <c r="L492" s="27" t="s">
        <v>6723</v>
      </c>
      <c r="M492" s="27" t="s">
        <v>6729</v>
      </c>
      <c r="N492" s="27" t="s">
        <v>6721</v>
      </c>
      <c r="O492" s="27" t="s">
        <v>6722</v>
      </c>
      <c r="P492" s="27" t="s">
        <v>6733</v>
      </c>
      <c r="Q492" s="27" t="s">
        <v>6727</v>
      </c>
      <c r="R492" s="27" t="s">
        <v>6726</v>
      </c>
      <c r="S492" s="27" t="s">
        <v>6731</v>
      </c>
      <c r="T492" s="27" t="s">
        <v>6732</v>
      </c>
      <c r="U492" s="27" t="s">
        <v>6719</v>
      </c>
      <c r="V492" s="27" t="s">
        <v>6730</v>
      </c>
      <c r="W492" s="27" t="s">
        <v>6734</v>
      </c>
      <c r="X492" s="27" t="s">
        <v>6725</v>
      </c>
      <c r="Y492" s="27" t="s">
        <v>1561</v>
      </c>
      <c r="Z492" s="27" t="s">
        <v>2186</v>
      </c>
      <c r="AA492" s="27" t="s">
        <v>6724</v>
      </c>
      <c r="AB492" s="27" t="s">
        <v>6737</v>
      </c>
      <c r="AC492" s="27" t="s">
        <v>6720</v>
      </c>
      <c r="AD492" s="27" t="s">
        <v>6736</v>
      </c>
    </row>
    <row r="493" spans="1:30" ht="14.25" x14ac:dyDescent="0.2">
      <c r="A493" s="178"/>
      <c r="B493" s="178"/>
      <c r="C493" s="25" t="s">
        <v>1480</v>
      </c>
      <c r="D493" s="25" t="s">
        <v>1481</v>
      </c>
      <c r="E493" s="25" t="s">
        <v>1482</v>
      </c>
      <c r="F493" s="25"/>
      <c r="G493" s="25" t="s">
        <v>536</v>
      </c>
      <c r="H493" s="25"/>
      <c r="I493" s="27"/>
      <c r="J493" s="27"/>
      <c r="K493" s="27"/>
      <c r="L493" s="27"/>
      <c r="M493" s="27"/>
      <c r="N493" s="27"/>
      <c r="O493" s="27"/>
      <c r="P493" s="27"/>
      <c r="Q493" s="27"/>
      <c r="R493" s="27"/>
      <c r="S493" s="27"/>
      <c r="T493" s="27"/>
      <c r="U493" s="27"/>
      <c r="V493" s="27"/>
      <c r="W493" s="27"/>
      <c r="X493" s="27"/>
      <c r="Y493" s="27" t="s">
        <v>794</v>
      </c>
      <c r="Z493" s="27" t="s">
        <v>794</v>
      </c>
      <c r="AA493" s="27"/>
      <c r="AB493" s="27"/>
      <c r="AC493" s="27"/>
      <c r="AD493" s="27"/>
    </row>
    <row r="494" spans="1:30" ht="14.25" x14ac:dyDescent="0.2">
      <c r="A494" s="178"/>
      <c r="B494" s="179"/>
      <c r="C494" s="32" t="s">
        <v>1476</v>
      </c>
      <c r="D494" s="32" t="s">
        <v>1477</v>
      </c>
      <c r="E494" s="32" t="s">
        <v>1478</v>
      </c>
      <c r="F494" s="32"/>
      <c r="G494" s="32" t="s">
        <v>1479</v>
      </c>
      <c r="H494" s="32"/>
      <c r="I494" s="33"/>
      <c r="J494" s="33"/>
      <c r="K494" s="33"/>
      <c r="L494" s="33"/>
      <c r="M494" s="33"/>
      <c r="N494" s="33"/>
      <c r="O494" s="33"/>
      <c r="P494" s="33"/>
      <c r="Q494" s="33"/>
      <c r="R494" s="33"/>
      <c r="S494" s="33"/>
      <c r="T494" s="33"/>
      <c r="U494" s="33"/>
      <c r="V494" s="33"/>
      <c r="W494" s="33"/>
      <c r="X494" s="33"/>
      <c r="Y494" s="33" t="s">
        <v>794</v>
      </c>
      <c r="Z494" s="33" t="s">
        <v>794</v>
      </c>
      <c r="AA494" s="33"/>
      <c r="AB494" s="33"/>
      <c r="AC494" s="33"/>
      <c r="AD494" s="33"/>
    </row>
    <row r="495" spans="1:30" ht="14.25" x14ac:dyDescent="0.2">
      <c r="A495" s="178"/>
      <c r="B495" s="177" t="s">
        <v>9347</v>
      </c>
      <c r="C495" s="34" t="s">
        <v>1486</v>
      </c>
      <c r="D495" s="34" t="s">
        <v>1487</v>
      </c>
      <c r="E495" s="34" t="s">
        <v>1489</v>
      </c>
      <c r="F495" s="34"/>
      <c r="G495" s="34" t="s">
        <v>1488</v>
      </c>
      <c r="H495" s="34" t="s">
        <v>1567</v>
      </c>
      <c r="I495" s="36" t="s">
        <v>6874</v>
      </c>
      <c r="J495" s="36" t="s">
        <v>6885</v>
      </c>
      <c r="K495" s="36" t="s">
        <v>6878</v>
      </c>
      <c r="L495" s="36" t="s">
        <v>6872</v>
      </c>
      <c r="M495" s="36" t="s">
        <v>6879</v>
      </c>
      <c r="N495" s="36" t="s">
        <v>6870</v>
      </c>
      <c r="O495" s="36" t="s">
        <v>6871</v>
      </c>
      <c r="P495" s="36" t="s">
        <v>6883</v>
      </c>
      <c r="Q495" s="36" t="s">
        <v>6877</v>
      </c>
      <c r="R495" s="36" t="s">
        <v>6876</v>
      </c>
      <c r="S495" s="36" t="s">
        <v>6881</v>
      </c>
      <c r="T495" s="36" t="s">
        <v>6882</v>
      </c>
      <c r="U495" s="36" t="s">
        <v>6868</v>
      </c>
      <c r="V495" s="36" t="s">
        <v>6880</v>
      </c>
      <c r="W495" s="36" t="s">
        <v>6884</v>
      </c>
      <c r="X495" s="36" t="s">
        <v>6875</v>
      </c>
      <c r="Y495" s="36" t="s">
        <v>1568</v>
      </c>
      <c r="Z495" s="36" t="s">
        <v>2181</v>
      </c>
      <c r="AA495" s="36" t="s">
        <v>6873</v>
      </c>
      <c r="AB495" s="36" t="s">
        <v>6887</v>
      </c>
      <c r="AC495" s="36" t="s">
        <v>6869</v>
      </c>
      <c r="AD495" s="36" t="s">
        <v>6886</v>
      </c>
    </row>
    <row r="496" spans="1:30" ht="14.25" x14ac:dyDescent="0.2">
      <c r="A496" s="178"/>
      <c r="B496" s="178"/>
      <c r="C496" s="25" t="s">
        <v>1495</v>
      </c>
      <c r="D496" s="25" t="s">
        <v>1496</v>
      </c>
      <c r="E496" s="25" t="s">
        <v>1494</v>
      </c>
      <c r="F496" s="25"/>
      <c r="G496" s="25"/>
      <c r="H496" s="25"/>
      <c r="I496" s="27" t="s">
        <v>794</v>
      </c>
      <c r="J496" s="27" t="s">
        <v>794</v>
      </c>
      <c r="K496" s="27" t="s">
        <v>794</v>
      </c>
      <c r="L496" s="27" t="s">
        <v>794</v>
      </c>
      <c r="M496" s="27" t="s">
        <v>794</v>
      </c>
      <c r="N496" s="27" t="s">
        <v>794</v>
      </c>
      <c r="O496" s="27" t="s">
        <v>794</v>
      </c>
      <c r="P496" s="27" t="s">
        <v>794</v>
      </c>
      <c r="Q496" s="27" t="s">
        <v>794</v>
      </c>
      <c r="R496" s="27" t="s">
        <v>794</v>
      </c>
      <c r="S496" s="27" t="s">
        <v>794</v>
      </c>
      <c r="T496" s="27" t="s">
        <v>794</v>
      </c>
      <c r="U496" s="27" t="s">
        <v>794</v>
      </c>
      <c r="V496" s="27" t="s">
        <v>794</v>
      </c>
      <c r="W496" s="27" t="s">
        <v>794</v>
      </c>
      <c r="X496" s="27" t="s">
        <v>794</v>
      </c>
      <c r="Y496" s="27" t="s">
        <v>794</v>
      </c>
      <c r="Z496" s="27" t="s">
        <v>794</v>
      </c>
      <c r="AA496" s="27" t="s">
        <v>794</v>
      </c>
      <c r="AB496" s="27" t="s">
        <v>794</v>
      </c>
      <c r="AC496" s="27" t="s">
        <v>794</v>
      </c>
      <c r="AD496" s="27" t="s">
        <v>794</v>
      </c>
    </row>
    <row r="497" spans="1:30" ht="28.5" x14ac:dyDescent="0.2">
      <c r="A497" s="178"/>
      <c r="B497" s="178"/>
      <c r="C497" s="25" t="s">
        <v>1490</v>
      </c>
      <c r="D497" s="25" t="s">
        <v>1491</v>
      </c>
      <c r="E497" s="25" t="s">
        <v>1492</v>
      </c>
      <c r="F497" s="25"/>
      <c r="G497" s="25" t="s">
        <v>1493</v>
      </c>
      <c r="H497" s="25" t="s">
        <v>1576</v>
      </c>
      <c r="I497" s="27" t="s">
        <v>7120</v>
      </c>
      <c r="J497" s="27" t="s">
        <v>7131</v>
      </c>
      <c r="K497" s="27" t="s">
        <v>7124</v>
      </c>
      <c r="L497" s="27" t="s">
        <v>7118</v>
      </c>
      <c r="M497" s="27" t="s">
        <v>7125</v>
      </c>
      <c r="N497" s="27" t="s">
        <v>7116</v>
      </c>
      <c r="O497" s="27" t="s">
        <v>7117</v>
      </c>
      <c r="P497" s="27" t="s">
        <v>7129</v>
      </c>
      <c r="Q497" s="27" t="s">
        <v>7123</v>
      </c>
      <c r="R497" s="27" t="s">
        <v>7122</v>
      </c>
      <c r="S497" s="27" t="s">
        <v>7127</v>
      </c>
      <c r="T497" s="27" t="s">
        <v>7128</v>
      </c>
      <c r="U497" s="27" t="s">
        <v>7114</v>
      </c>
      <c r="V497" s="27" t="s">
        <v>7126</v>
      </c>
      <c r="W497" s="27" t="s">
        <v>7130</v>
      </c>
      <c r="X497" s="27" t="s">
        <v>7121</v>
      </c>
      <c r="Y497" s="27" t="s">
        <v>1577</v>
      </c>
      <c r="Z497" s="27" t="s">
        <v>2187</v>
      </c>
      <c r="AA497" s="27" t="s">
        <v>7119</v>
      </c>
      <c r="AB497" s="27" t="s">
        <v>7133</v>
      </c>
      <c r="AC497" s="27" t="s">
        <v>7115</v>
      </c>
      <c r="AD497" s="27" t="s">
        <v>7132</v>
      </c>
    </row>
    <row r="498" spans="1:30" ht="57" x14ac:dyDescent="0.2">
      <c r="A498" s="178"/>
      <c r="B498" s="179"/>
      <c r="C498" s="32" t="s">
        <v>1483</v>
      </c>
      <c r="D498" s="32" t="s">
        <v>1484</v>
      </c>
      <c r="E498" s="32" t="s">
        <v>1485</v>
      </c>
      <c r="F498" s="32"/>
      <c r="G498" s="32" t="s">
        <v>1460</v>
      </c>
      <c r="H498" s="32" t="s">
        <v>1563</v>
      </c>
      <c r="I498" s="33" t="s">
        <v>6854</v>
      </c>
      <c r="J498" s="33" t="s">
        <v>6865</v>
      </c>
      <c r="K498" s="33" t="s">
        <v>6858</v>
      </c>
      <c r="L498" s="33" t="s">
        <v>6852</v>
      </c>
      <c r="M498" s="33" t="s">
        <v>6859</v>
      </c>
      <c r="N498" s="33" t="s">
        <v>6850</v>
      </c>
      <c r="O498" s="33" t="s">
        <v>6851</v>
      </c>
      <c r="P498" s="33" t="s">
        <v>6863</v>
      </c>
      <c r="Q498" s="33" t="s">
        <v>6857</v>
      </c>
      <c r="R498" s="33" t="s">
        <v>6856</v>
      </c>
      <c r="S498" s="33" t="s">
        <v>6861</v>
      </c>
      <c r="T498" s="33" t="s">
        <v>6862</v>
      </c>
      <c r="U498" s="33" t="s">
        <v>6848</v>
      </c>
      <c r="V498" s="33" t="s">
        <v>6860</v>
      </c>
      <c r="W498" s="33" t="s">
        <v>6864</v>
      </c>
      <c r="X498" s="33" t="s">
        <v>6855</v>
      </c>
      <c r="Y498" s="33" t="s">
        <v>1566</v>
      </c>
      <c r="Z498" s="33" t="s">
        <v>2188</v>
      </c>
      <c r="AA498" s="33" t="s">
        <v>6853</v>
      </c>
      <c r="AB498" s="33" t="s">
        <v>6867</v>
      </c>
      <c r="AC498" s="33" t="s">
        <v>6849</v>
      </c>
      <c r="AD498" s="33" t="s">
        <v>6866</v>
      </c>
    </row>
    <row r="499" spans="1:30" ht="14.25" x14ac:dyDescent="0.2">
      <c r="A499" s="178"/>
      <c r="B499" s="177" t="s">
        <v>9349</v>
      </c>
      <c r="C499" s="34" t="s">
        <v>1351</v>
      </c>
      <c r="D499" s="34" t="s">
        <v>1352</v>
      </c>
      <c r="E499" s="34" t="s">
        <v>1353</v>
      </c>
      <c r="F499" s="34"/>
      <c r="G499" s="34" t="s">
        <v>1354</v>
      </c>
      <c r="H499" s="34" t="s">
        <v>1541</v>
      </c>
      <c r="I499" s="36" t="s">
        <v>7304</v>
      </c>
      <c r="J499" s="36" t="s">
        <v>7315</v>
      </c>
      <c r="K499" s="36" t="s">
        <v>7308</v>
      </c>
      <c r="L499" s="36" t="s">
        <v>7302</v>
      </c>
      <c r="M499" s="36" t="s">
        <v>7309</v>
      </c>
      <c r="N499" s="36" t="s">
        <v>7300</v>
      </c>
      <c r="O499" s="36" t="s">
        <v>7301</v>
      </c>
      <c r="P499" s="36" t="s">
        <v>7313</v>
      </c>
      <c r="Q499" s="36" t="s">
        <v>7307</v>
      </c>
      <c r="R499" s="36" t="s">
        <v>7306</v>
      </c>
      <c r="S499" s="36" t="s">
        <v>7311</v>
      </c>
      <c r="T499" s="36" t="s">
        <v>7312</v>
      </c>
      <c r="U499" s="36" t="s">
        <v>7298</v>
      </c>
      <c r="V499" s="36" t="s">
        <v>7310</v>
      </c>
      <c r="W499" s="36" t="s">
        <v>7314</v>
      </c>
      <c r="X499" s="36" t="s">
        <v>7305</v>
      </c>
      <c r="Y499" s="36" t="s">
        <v>1543</v>
      </c>
      <c r="Z499" s="36" t="s">
        <v>2170</v>
      </c>
      <c r="AA499" s="36" t="s">
        <v>7303</v>
      </c>
      <c r="AB499" s="36" t="s">
        <v>7317</v>
      </c>
      <c r="AC499" s="36" t="s">
        <v>7299</v>
      </c>
      <c r="AD499" s="36" t="s">
        <v>7316</v>
      </c>
    </row>
    <row r="500" spans="1:30" ht="42.75" x14ac:dyDescent="0.2">
      <c r="A500" s="178"/>
      <c r="B500" s="178"/>
      <c r="C500" s="25" t="s">
        <v>1355</v>
      </c>
      <c r="D500" s="25" t="s">
        <v>1356</v>
      </c>
      <c r="E500" s="25" t="s">
        <v>1357</v>
      </c>
      <c r="F500" s="25"/>
      <c r="G500" s="25" t="s">
        <v>1358</v>
      </c>
      <c r="H500" s="25" t="s">
        <v>1542</v>
      </c>
      <c r="I500" s="27" t="s">
        <v>7324</v>
      </c>
      <c r="J500" s="27" t="s">
        <v>7335</v>
      </c>
      <c r="K500" s="27" t="s">
        <v>7328</v>
      </c>
      <c r="L500" s="27" t="s">
        <v>7322</v>
      </c>
      <c r="M500" s="27" t="s">
        <v>7329</v>
      </c>
      <c r="N500" s="27" t="s">
        <v>7320</v>
      </c>
      <c r="O500" s="27" t="s">
        <v>7321</v>
      </c>
      <c r="P500" s="27" t="s">
        <v>7333</v>
      </c>
      <c r="Q500" s="27" t="s">
        <v>7327</v>
      </c>
      <c r="R500" s="27" t="s">
        <v>7326</v>
      </c>
      <c r="S500" s="27" t="s">
        <v>7331</v>
      </c>
      <c r="T500" s="27" t="s">
        <v>7332</v>
      </c>
      <c r="U500" s="27" t="s">
        <v>7318</v>
      </c>
      <c r="V500" s="27" t="s">
        <v>7330</v>
      </c>
      <c r="W500" s="27" t="s">
        <v>7334</v>
      </c>
      <c r="X500" s="27" t="s">
        <v>7325</v>
      </c>
      <c r="Y500" s="27" t="s">
        <v>1544</v>
      </c>
      <c r="Z500" s="27" t="s">
        <v>2171</v>
      </c>
      <c r="AA500" s="27" t="s">
        <v>7323</v>
      </c>
      <c r="AB500" s="27" t="s">
        <v>7337</v>
      </c>
      <c r="AC500" s="27" t="s">
        <v>7319</v>
      </c>
      <c r="AD500" s="27" t="s">
        <v>7336</v>
      </c>
    </row>
    <row r="501" spans="1:30" ht="14.25" x14ac:dyDescent="0.2">
      <c r="A501" s="178"/>
      <c r="B501" s="178"/>
      <c r="C501" s="25" t="s">
        <v>1498</v>
      </c>
      <c r="D501" s="25" t="s">
        <v>1499</v>
      </c>
      <c r="E501" s="25" t="s">
        <v>1497</v>
      </c>
      <c r="F501" s="25"/>
      <c r="G501" s="25"/>
      <c r="H501" s="25"/>
      <c r="I501" s="27" t="s">
        <v>794</v>
      </c>
      <c r="J501" s="27" t="s">
        <v>794</v>
      </c>
      <c r="K501" s="27" t="s">
        <v>794</v>
      </c>
      <c r="L501" s="27" t="s">
        <v>794</v>
      </c>
      <c r="M501" s="27" t="s">
        <v>794</v>
      </c>
      <c r="N501" s="27" t="s">
        <v>794</v>
      </c>
      <c r="O501" s="27" t="s">
        <v>794</v>
      </c>
      <c r="P501" s="27" t="s">
        <v>794</v>
      </c>
      <c r="Q501" s="27" t="s">
        <v>794</v>
      </c>
      <c r="R501" s="27" t="s">
        <v>794</v>
      </c>
      <c r="S501" s="27" t="s">
        <v>794</v>
      </c>
      <c r="T501" s="27" t="s">
        <v>794</v>
      </c>
      <c r="U501" s="27" t="s">
        <v>794</v>
      </c>
      <c r="V501" s="27" t="s">
        <v>794</v>
      </c>
      <c r="W501" s="27" t="s">
        <v>794</v>
      </c>
      <c r="X501" s="27" t="s">
        <v>794</v>
      </c>
      <c r="Y501" s="27" t="s">
        <v>794</v>
      </c>
      <c r="Z501" s="27" t="s">
        <v>794</v>
      </c>
      <c r="AA501" s="27" t="s">
        <v>794</v>
      </c>
      <c r="AB501" s="27" t="s">
        <v>794</v>
      </c>
      <c r="AC501" s="27" t="s">
        <v>794</v>
      </c>
      <c r="AD501" s="27" t="s">
        <v>794</v>
      </c>
    </row>
    <row r="502" spans="1:30" ht="14.25" x14ac:dyDescent="0.2">
      <c r="A502" s="178"/>
      <c r="B502" s="179"/>
      <c r="C502" s="32" t="s">
        <v>1500</v>
      </c>
      <c r="D502" s="32" t="s">
        <v>1501</v>
      </c>
      <c r="E502" s="32" t="s">
        <v>1502</v>
      </c>
      <c r="F502" s="32"/>
      <c r="G502" s="32"/>
      <c r="H502" s="32"/>
      <c r="I502" s="33" t="s">
        <v>794</v>
      </c>
      <c r="J502" s="33" t="s">
        <v>794</v>
      </c>
      <c r="K502" s="33" t="s">
        <v>794</v>
      </c>
      <c r="L502" s="33" t="s">
        <v>794</v>
      </c>
      <c r="M502" s="33" t="s">
        <v>794</v>
      </c>
      <c r="N502" s="33" t="s">
        <v>794</v>
      </c>
      <c r="O502" s="33" t="s">
        <v>794</v>
      </c>
      <c r="P502" s="33" t="s">
        <v>794</v>
      </c>
      <c r="Q502" s="33" t="s">
        <v>794</v>
      </c>
      <c r="R502" s="33" t="s">
        <v>794</v>
      </c>
      <c r="S502" s="33" t="s">
        <v>794</v>
      </c>
      <c r="T502" s="33" t="s">
        <v>794</v>
      </c>
      <c r="U502" s="33" t="s">
        <v>794</v>
      </c>
      <c r="V502" s="33" t="s">
        <v>794</v>
      </c>
      <c r="W502" s="33" t="s">
        <v>794</v>
      </c>
      <c r="X502" s="33" t="s">
        <v>794</v>
      </c>
      <c r="Y502" s="33" t="s">
        <v>794</v>
      </c>
      <c r="Z502" s="33" t="s">
        <v>794</v>
      </c>
      <c r="AA502" s="33" t="s">
        <v>794</v>
      </c>
      <c r="AB502" s="33" t="s">
        <v>794</v>
      </c>
      <c r="AC502" s="33" t="s">
        <v>794</v>
      </c>
      <c r="AD502" s="33" t="s">
        <v>794</v>
      </c>
    </row>
    <row r="503" spans="1:30" ht="14.25" x14ac:dyDescent="0.2">
      <c r="A503" s="178"/>
      <c r="B503" s="178" t="s">
        <v>9348</v>
      </c>
      <c r="C503" s="25" t="s">
        <v>1503</v>
      </c>
      <c r="D503" s="25" t="s">
        <v>1504</v>
      </c>
      <c r="E503" s="25" t="s">
        <v>1505</v>
      </c>
      <c r="F503" s="25"/>
      <c r="G503" s="25" t="s">
        <v>1506</v>
      </c>
      <c r="H503" s="26" t="s">
        <v>6789</v>
      </c>
      <c r="I503" s="27" t="s">
        <v>794</v>
      </c>
      <c r="J503" s="27" t="s">
        <v>794</v>
      </c>
      <c r="K503" s="27" t="s">
        <v>6786</v>
      </c>
      <c r="L503" s="27" t="s">
        <v>794</v>
      </c>
      <c r="M503" s="27" t="s">
        <v>6787</v>
      </c>
      <c r="N503" s="27" t="s">
        <v>6780</v>
      </c>
      <c r="O503" s="27" t="s">
        <v>6781</v>
      </c>
      <c r="P503" s="27" t="s">
        <v>794</v>
      </c>
      <c r="Q503" s="27" t="s">
        <v>6785</v>
      </c>
      <c r="R503" s="27" t="s">
        <v>6784</v>
      </c>
      <c r="S503" s="27" t="s">
        <v>794</v>
      </c>
      <c r="T503" s="27" t="s">
        <v>6788</v>
      </c>
      <c r="U503" s="27" t="s">
        <v>6778</v>
      </c>
      <c r="V503" s="27" t="s">
        <v>794</v>
      </c>
      <c r="W503" s="27" t="s">
        <v>794</v>
      </c>
      <c r="X503" s="27" t="s">
        <v>6783</v>
      </c>
      <c r="Y503" s="27" t="s">
        <v>794</v>
      </c>
      <c r="Z503" s="27" t="s">
        <v>794</v>
      </c>
      <c r="AA503" s="27" t="s">
        <v>6782</v>
      </c>
      <c r="AB503" s="27" t="s">
        <v>794</v>
      </c>
      <c r="AC503" s="27" t="s">
        <v>6779</v>
      </c>
      <c r="AD503" s="27" t="s">
        <v>794</v>
      </c>
    </row>
    <row r="504" spans="1:30" ht="14.25" x14ac:dyDescent="0.2">
      <c r="A504" s="178"/>
      <c r="B504" s="178"/>
      <c r="C504" s="25" t="s">
        <v>1507</v>
      </c>
      <c r="D504" s="25" t="s">
        <v>1508</v>
      </c>
      <c r="E504" s="25" t="s">
        <v>1509</v>
      </c>
      <c r="F504" s="25"/>
      <c r="G504" s="25" t="s">
        <v>1510</v>
      </c>
      <c r="H504" s="26" t="s">
        <v>6792</v>
      </c>
      <c r="I504" s="27" t="s">
        <v>7453</v>
      </c>
      <c r="J504" s="27" t="s">
        <v>794</v>
      </c>
      <c r="K504" s="27" t="s">
        <v>7457</v>
      </c>
      <c r="L504" s="27" t="s">
        <v>7451</v>
      </c>
      <c r="M504" s="27" t="s">
        <v>794</v>
      </c>
      <c r="N504" s="27" t="s">
        <v>7449</v>
      </c>
      <c r="O504" s="27" t="s">
        <v>7450</v>
      </c>
      <c r="P504" s="27" t="s">
        <v>7461</v>
      </c>
      <c r="Q504" s="27" t="s">
        <v>7456</v>
      </c>
      <c r="R504" s="27" t="s">
        <v>7455</v>
      </c>
      <c r="S504" s="27" t="s">
        <v>7459</v>
      </c>
      <c r="T504" s="27" t="s">
        <v>7460</v>
      </c>
      <c r="U504" s="27" t="s">
        <v>7448</v>
      </c>
      <c r="V504" s="27" t="s">
        <v>7458</v>
      </c>
      <c r="W504" s="27" t="s">
        <v>7462</v>
      </c>
      <c r="X504" s="27" t="s">
        <v>7454</v>
      </c>
      <c r="Y504" s="27" t="s">
        <v>1578</v>
      </c>
      <c r="Z504" s="27" t="s">
        <v>2196</v>
      </c>
      <c r="AA504" s="27" t="s">
        <v>7452</v>
      </c>
      <c r="AB504" s="27" t="s">
        <v>7464</v>
      </c>
      <c r="AC504" s="27" t="s">
        <v>794</v>
      </c>
      <c r="AD504" s="27" t="s">
        <v>7463</v>
      </c>
    </row>
    <row r="505" spans="1:30" ht="14.25" x14ac:dyDescent="0.2">
      <c r="A505" s="178"/>
      <c r="B505" s="178"/>
      <c r="C505" s="25" t="s">
        <v>2202</v>
      </c>
      <c r="D505" s="29" t="s">
        <v>2203</v>
      </c>
      <c r="E505" s="25" t="s">
        <v>2204</v>
      </c>
      <c r="F505" s="25"/>
      <c r="G505" s="25" t="s">
        <v>2205</v>
      </c>
      <c r="H505" s="26" t="s">
        <v>6792</v>
      </c>
      <c r="I505" s="27" t="s">
        <v>6835</v>
      </c>
      <c r="J505" s="27" t="s">
        <v>6845</v>
      </c>
      <c r="K505" s="27" t="s">
        <v>6839</v>
      </c>
      <c r="L505" s="27" t="s">
        <v>6833</v>
      </c>
      <c r="M505" s="27" t="s">
        <v>6840</v>
      </c>
      <c r="N505" s="27" t="s">
        <v>6831</v>
      </c>
      <c r="O505" s="27" t="s">
        <v>6832</v>
      </c>
      <c r="P505" s="27" t="s">
        <v>6843</v>
      </c>
      <c r="Q505" s="27" t="s">
        <v>6838</v>
      </c>
      <c r="R505" s="27" t="s">
        <v>6837</v>
      </c>
      <c r="S505" s="27" t="s">
        <v>794</v>
      </c>
      <c r="T505" s="27" t="s">
        <v>6842</v>
      </c>
      <c r="U505" s="27" t="s">
        <v>794</v>
      </c>
      <c r="V505" s="27" t="s">
        <v>6841</v>
      </c>
      <c r="W505" s="27" t="s">
        <v>6844</v>
      </c>
      <c r="X505" s="27" t="s">
        <v>6836</v>
      </c>
      <c r="Y505" s="27" t="s">
        <v>794</v>
      </c>
      <c r="Z505" s="27" t="s">
        <v>2206</v>
      </c>
      <c r="AA505" s="27" t="s">
        <v>6834</v>
      </c>
      <c r="AB505" s="27" t="s">
        <v>6847</v>
      </c>
      <c r="AC505" s="27" t="s">
        <v>6830</v>
      </c>
      <c r="AD505" s="27" t="s">
        <v>6846</v>
      </c>
    </row>
    <row r="506" spans="1:30" ht="14.25" x14ac:dyDescent="0.2">
      <c r="A506" s="178"/>
      <c r="B506" s="178"/>
      <c r="C506" s="25" t="s">
        <v>1513</v>
      </c>
      <c r="D506" s="25" t="s">
        <v>1511</v>
      </c>
      <c r="E506" s="29" t="s">
        <v>1512</v>
      </c>
      <c r="F506" s="25"/>
      <c r="G506" s="25" t="s">
        <v>1514</v>
      </c>
      <c r="H506" s="26" t="s">
        <v>7447</v>
      </c>
      <c r="I506" s="27" t="s">
        <v>7471</v>
      </c>
      <c r="J506" s="27" t="s">
        <v>7480</v>
      </c>
      <c r="K506" s="27" t="s">
        <v>7475</v>
      </c>
      <c r="L506" s="27" t="s">
        <v>7469</v>
      </c>
      <c r="M506" s="27" t="s">
        <v>7476</v>
      </c>
      <c r="N506" s="27" t="s">
        <v>7467</v>
      </c>
      <c r="O506" s="27" t="s">
        <v>7468</v>
      </c>
      <c r="P506" s="27" t="s">
        <v>794</v>
      </c>
      <c r="Q506" s="27" t="s">
        <v>7474</v>
      </c>
      <c r="R506" s="27" t="s">
        <v>7473</v>
      </c>
      <c r="S506" s="27" t="s">
        <v>7477</v>
      </c>
      <c r="T506" s="27" t="s">
        <v>7478</v>
      </c>
      <c r="U506" s="27" t="s">
        <v>7465</v>
      </c>
      <c r="V506" s="27" t="s">
        <v>794</v>
      </c>
      <c r="W506" s="27" t="s">
        <v>7479</v>
      </c>
      <c r="X506" s="27" t="s">
        <v>7472</v>
      </c>
      <c r="Y506" s="27" t="s">
        <v>1579</v>
      </c>
      <c r="Z506" s="27" t="s">
        <v>2207</v>
      </c>
      <c r="AA506" s="27" t="s">
        <v>7470</v>
      </c>
      <c r="AB506" s="27" t="s">
        <v>7482</v>
      </c>
      <c r="AC506" s="27" t="s">
        <v>7466</v>
      </c>
      <c r="AD506" s="27" t="s">
        <v>7481</v>
      </c>
    </row>
    <row r="507" spans="1:30" ht="14.25" x14ac:dyDescent="0.2">
      <c r="A507" s="179"/>
      <c r="B507" s="179"/>
      <c r="C507" s="32" t="s">
        <v>1516</v>
      </c>
      <c r="D507" s="32" t="s">
        <v>1517</v>
      </c>
      <c r="E507" s="32" t="s">
        <v>1518</v>
      </c>
      <c r="F507" s="32"/>
      <c r="G507" s="32" t="s">
        <v>1515</v>
      </c>
      <c r="H507" s="45" t="s">
        <v>8696</v>
      </c>
      <c r="I507" s="33" t="s">
        <v>8702</v>
      </c>
      <c r="J507" s="33" t="s">
        <v>8711</v>
      </c>
      <c r="K507" s="33" t="s">
        <v>8706</v>
      </c>
      <c r="L507" s="33" t="s">
        <v>8700</v>
      </c>
      <c r="M507" s="33" t="s">
        <v>8707</v>
      </c>
      <c r="N507" s="33" t="s">
        <v>794</v>
      </c>
      <c r="O507" s="33" t="s">
        <v>8699</v>
      </c>
      <c r="P507" s="33" t="s">
        <v>8710</v>
      </c>
      <c r="Q507" s="33" t="s">
        <v>8705</v>
      </c>
      <c r="R507" s="33" t="s">
        <v>8704</v>
      </c>
      <c r="S507" s="33" t="s">
        <v>794</v>
      </c>
      <c r="T507" s="33" t="s">
        <v>8709</v>
      </c>
      <c r="U507" s="33" t="s">
        <v>8697</v>
      </c>
      <c r="V507" s="33" t="s">
        <v>8708</v>
      </c>
      <c r="W507" s="33" t="s">
        <v>794</v>
      </c>
      <c r="X507" s="33" t="s">
        <v>8703</v>
      </c>
      <c r="Y507" s="33" t="s">
        <v>1580</v>
      </c>
      <c r="Z507" s="33" t="s">
        <v>2208</v>
      </c>
      <c r="AA507" s="33" t="s">
        <v>8701</v>
      </c>
      <c r="AB507" s="33" t="s">
        <v>794</v>
      </c>
      <c r="AC507" s="33" t="s">
        <v>8698</v>
      </c>
      <c r="AD507" s="33" t="s">
        <v>8712</v>
      </c>
    </row>
    <row r="509" spans="1:30" ht="14.25" x14ac:dyDescent="0.2">
      <c r="A509" s="171" t="s">
        <v>9335</v>
      </c>
      <c r="B509" s="172"/>
      <c r="C509" s="34" t="s">
        <v>8734</v>
      </c>
      <c r="D509" s="34" t="s">
        <v>8735</v>
      </c>
      <c r="E509" s="34" t="s">
        <v>8733</v>
      </c>
      <c r="F509" s="34" t="s">
        <v>8736</v>
      </c>
      <c r="G509" s="34" t="s">
        <v>8737</v>
      </c>
      <c r="H509" s="35" t="s">
        <v>8738</v>
      </c>
      <c r="I509" s="36" t="s">
        <v>8746</v>
      </c>
      <c r="J509" s="36" t="s">
        <v>8756</v>
      </c>
      <c r="K509" s="36" t="s">
        <v>8750</v>
      </c>
      <c r="L509" s="36" t="s">
        <v>8744</v>
      </c>
      <c r="M509" s="36" t="s">
        <v>8751</v>
      </c>
      <c r="N509" s="36" t="s">
        <v>8742</v>
      </c>
      <c r="O509" s="36" t="s">
        <v>8743</v>
      </c>
      <c r="P509" s="36" t="s">
        <v>8755</v>
      </c>
      <c r="Q509" s="36" t="s">
        <v>8749</v>
      </c>
      <c r="R509" s="36" t="s">
        <v>8748</v>
      </c>
      <c r="S509" s="36" t="s">
        <v>8753</v>
      </c>
      <c r="T509" s="36" t="s">
        <v>8754</v>
      </c>
      <c r="U509" s="36" t="s">
        <v>8740</v>
      </c>
      <c r="V509" s="36" t="s">
        <v>8752</v>
      </c>
      <c r="W509" s="36" t="s">
        <v>794</v>
      </c>
      <c r="X509" s="36" t="s">
        <v>8747</v>
      </c>
      <c r="Y509" s="36" t="s">
        <v>8739</v>
      </c>
      <c r="Z509" s="36" t="s">
        <v>794</v>
      </c>
      <c r="AA509" s="36" t="s">
        <v>8745</v>
      </c>
      <c r="AB509" s="40" t="s">
        <v>8758</v>
      </c>
      <c r="AC509" s="36" t="s">
        <v>8741</v>
      </c>
      <c r="AD509" s="36" t="s">
        <v>8757</v>
      </c>
    </row>
    <row r="510" spans="1:30" ht="14.25" x14ac:dyDescent="0.2">
      <c r="A510" s="173"/>
      <c r="B510" s="174"/>
      <c r="C510" s="25" t="s">
        <v>12706</v>
      </c>
      <c r="D510" s="25" t="s">
        <v>12707</v>
      </c>
      <c r="E510" s="25"/>
      <c r="F510" s="25"/>
      <c r="G510" s="25" t="s">
        <v>12708</v>
      </c>
      <c r="H510" s="26"/>
      <c r="I510" s="27" t="s">
        <v>12713</v>
      </c>
      <c r="J510" s="27" t="s">
        <v>12717</v>
      </c>
      <c r="K510" s="27" t="s">
        <v>12715</v>
      </c>
      <c r="L510" s="27" t="s">
        <v>12712</v>
      </c>
      <c r="M510" s="27" t="s">
        <v>12716</v>
      </c>
      <c r="N510" s="27" t="s">
        <v>12710</v>
      </c>
      <c r="O510" s="27" t="s">
        <v>12711</v>
      </c>
      <c r="P510" s="27" t="s">
        <v>794</v>
      </c>
      <c r="Q510" s="27" t="s">
        <v>12714</v>
      </c>
      <c r="R510" s="27" t="s">
        <v>794</v>
      </c>
      <c r="S510" s="27" t="s">
        <v>794</v>
      </c>
      <c r="T510" s="27" t="s">
        <v>794</v>
      </c>
      <c r="U510" s="27" t="s">
        <v>12709</v>
      </c>
      <c r="V510" s="27" t="s">
        <v>794</v>
      </c>
      <c r="W510" s="27" t="s">
        <v>794</v>
      </c>
      <c r="X510" s="27" t="s">
        <v>794</v>
      </c>
      <c r="Y510" s="27" t="s">
        <v>794</v>
      </c>
      <c r="Z510" s="27" t="s">
        <v>794</v>
      </c>
      <c r="AA510" s="27" t="s">
        <v>794</v>
      </c>
      <c r="AB510" s="41" t="s">
        <v>12718</v>
      </c>
      <c r="AC510" s="27" t="s">
        <v>794</v>
      </c>
      <c r="AD510" s="27" t="s">
        <v>794</v>
      </c>
    </row>
    <row r="511" spans="1:30" ht="28.5" x14ac:dyDescent="0.2">
      <c r="A511" s="173"/>
      <c r="B511" s="174"/>
      <c r="C511" s="25" t="s">
        <v>12719</v>
      </c>
      <c r="D511" s="25" t="s">
        <v>12720</v>
      </c>
      <c r="E511" s="25"/>
      <c r="F511" s="25"/>
      <c r="G511" s="25" t="s">
        <v>2282</v>
      </c>
      <c r="H511" s="26" t="s">
        <v>387</v>
      </c>
      <c r="I511" s="27" t="s">
        <v>794</v>
      </c>
      <c r="J511" s="27" t="s">
        <v>794</v>
      </c>
      <c r="K511" s="27" t="s">
        <v>794</v>
      </c>
      <c r="L511" s="27" t="s">
        <v>794</v>
      </c>
      <c r="M511" s="27" t="s">
        <v>794</v>
      </c>
      <c r="N511" s="27" t="s">
        <v>794</v>
      </c>
      <c r="O511" s="27" t="s">
        <v>794</v>
      </c>
      <c r="P511" s="27" t="s">
        <v>794</v>
      </c>
      <c r="Q511" s="27" t="s">
        <v>794</v>
      </c>
      <c r="R511" s="27" t="s">
        <v>12722</v>
      </c>
      <c r="S511" s="27" t="s">
        <v>794</v>
      </c>
      <c r="T511" s="27" t="s">
        <v>794</v>
      </c>
      <c r="U511" s="27" t="s">
        <v>12721</v>
      </c>
      <c r="V511" s="27" t="s">
        <v>12723</v>
      </c>
      <c r="W511" s="27" t="s">
        <v>794</v>
      </c>
      <c r="X511" s="27" t="s">
        <v>794</v>
      </c>
      <c r="Y511" s="27" t="s">
        <v>794</v>
      </c>
      <c r="Z511" s="27" t="s">
        <v>794</v>
      </c>
      <c r="AA511" s="27" t="s">
        <v>794</v>
      </c>
      <c r="AB511" s="41" t="s">
        <v>794</v>
      </c>
      <c r="AC511" s="27" t="s">
        <v>794</v>
      </c>
      <c r="AD511" s="27" t="s">
        <v>794</v>
      </c>
    </row>
    <row r="512" spans="1:30" ht="14.25" x14ac:dyDescent="0.2">
      <c r="A512" s="173"/>
      <c r="B512" s="174"/>
      <c r="C512" s="25" t="s">
        <v>12727</v>
      </c>
      <c r="D512" s="25" t="s">
        <v>12724</v>
      </c>
      <c r="E512" s="25"/>
      <c r="F512" s="25"/>
      <c r="G512" s="25" t="s">
        <v>12725</v>
      </c>
      <c r="H512" s="26" t="s">
        <v>12726</v>
      </c>
      <c r="I512" s="27" t="s">
        <v>12729</v>
      </c>
      <c r="J512" s="27" t="s">
        <v>12736</v>
      </c>
      <c r="K512" s="27" t="s">
        <v>12731</v>
      </c>
      <c r="L512" s="27" t="s">
        <v>794</v>
      </c>
      <c r="M512" s="27" t="s">
        <v>12732</v>
      </c>
      <c r="N512" s="27" t="s">
        <v>794</v>
      </c>
      <c r="O512" s="27" t="s">
        <v>794</v>
      </c>
      <c r="P512" s="27" t="s">
        <v>794</v>
      </c>
      <c r="Q512" s="27" t="s">
        <v>794</v>
      </c>
      <c r="R512" s="27" t="s">
        <v>794</v>
      </c>
      <c r="S512" s="27" t="s">
        <v>794</v>
      </c>
      <c r="T512" s="27" t="s">
        <v>794</v>
      </c>
      <c r="U512" s="27" t="s">
        <v>794</v>
      </c>
      <c r="V512" s="27" t="s">
        <v>12733</v>
      </c>
      <c r="W512" s="27" t="s">
        <v>12734</v>
      </c>
      <c r="X512" s="27" t="s">
        <v>12730</v>
      </c>
      <c r="Y512" s="27" t="s">
        <v>794</v>
      </c>
      <c r="Z512" s="27" t="s">
        <v>12728</v>
      </c>
      <c r="AA512" s="27" t="s">
        <v>794</v>
      </c>
      <c r="AB512" s="41" t="s">
        <v>794</v>
      </c>
      <c r="AC512" s="27" t="s">
        <v>794</v>
      </c>
      <c r="AD512" s="27" t="s">
        <v>12735</v>
      </c>
    </row>
    <row r="513" spans="1:30" ht="14.25" x14ac:dyDescent="0.2">
      <c r="A513" s="173"/>
      <c r="B513" s="174"/>
      <c r="C513" s="25" t="s">
        <v>16339</v>
      </c>
      <c r="D513" s="25" t="s">
        <v>16342</v>
      </c>
      <c r="E513" s="25"/>
      <c r="F513" s="25"/>
      <c r="G513" s="2" t="s">
        <v>16347</v>
      </c>
      <c r="H513" s="26"/>
      <c r="I513" s="27" t="s">
        <v>16348</v>
      </c>
      <c r="J513" s="27" t="s">
        <v>16349</v>
      </c>
      <c r="K513" s="27" t="s">
        <v>16350</v>
      </c>
      <c r="L513" s="27" t="s">
        <v>16351</v>
      </c>
      <c r="M513" s="27" t="s">
        <v>16352</v>
      </c>
      <c r="N513" s="27" t="s">
        <v>794</v>
      </c>
      <c r="O513" s="27" t="s">
        <v>16353</v>
      </c>
      <c r="P513" s="27" t="s">
        <v>16354</v>
      </c>
      <c r="Q513" s="27" t="s">
        <v>16355</v>
      </c>
      <c r="R513" s="27" t="s">
        <v>16356</v>
      </c>
      <c r="S513" s="27" t="s">
        <v>16357</v>
      </c>
      <c r="T513" s="27" t="s">
        <v>16358</v>
      </c>
      <c r="U513" s="27" t="s">
        <v>16359</v>
      </c>
      <c r="V513" s="27" t="s">
        <v>16360</v>
      </c>
      <c r="W513" s="27" t="s">
        <v>16361</v>
      </c>
      <c r="X513" s="27" t="s">
        <v>16362</v>
      </c>
      <c r="Y513" s="27" t="s">
        <v>16363</v>
      </c>
      <c r="Z513" s="27" t="s">
        <v>16364</v>
      </c>
      <c r="AA513" s="27" t="s">
        <v>16365</v>
      </c>
      <c r="AB513" s="27" t="s">
        <v>16366</v>
      </c>
      <c r="AC513" s="27" t="s">
        <v>16367</v>
      </c>
      <c r="AD513" s="27" t="s">
        <v>16368</v>
      </c>
    </row>
    <row r="514" spans="1:30" ht="14.25" x14ac:dyDescent="0.2">
      <c r="A514" s="173"/>
      <c r="B514" s="174"/>
      <c r="C514" s="25" t="s">
        <v>16340</v>
      </c>
      <c r="D514" s="25" t="s">
        <v>16343</v>
      </c>
      <c r="E514" s="25"/>
      <c r="F514" s="25"/>
      <c r="G514" s="25" t="s">
        <v>16345</v>
      </c>
      <c r="H514" s="26"/>
      <c r="I514" s="27" t="s">
        <v>16369</v>
      </c>
      <c r="J514" s="27" t="s">
        <v>16370</v>
      </c>
      <c r="K514" s="27" t="s">
        <v>16371</v>
      </c>
      <c r="L514" s="27" t="s">
        <v>16372</v>
      </c>
      <c r="M514" s="27" t="s">
        <v>16373</v>
      </c>
      <c r="N514" s="27" t="s">
        <v>794</v>
      </c>
      <c r="O514" s="27" t="s">
        <v>16374</v>
      </c>
      <c r="P514" s="27" t="s">
        <v>16375</v>
      </c>
      <c r="Q514" s="27" t="s">
        <v>16376</v>
      </c>
      <c r="R514" s="27" t="s">
        <v>16377</v>
      </c>
      <c r="S514" s="27" t="s">
        <v>16378</v>
      </c>
      <c r="T514" s="27" t="s">
        <v>16379</v>
      </c>
      <c r="U514" s="27" t="s">
        <v>16380</v>
      </c>
      <c r="V514" s="27" t="s">
        <v>16381</v>
      </c>
      <c r="W514" s="27" t="s">
        <v>16382</v>
      </c>
      <c r="X514" s="27" t="s">
        <v>16383</v>
      </c>
      <c r="Y514" s="27" t="s">
        <v>16384</v>
      </c>
      <c r="Z514" s="27" t="s">
        <v>16385</v>
      </c>
      <c r="AA514" s="27" t="s">
        <v>16386</v>
      </c>
      <c r="AB514" s="27" t="s">
        <v>16387</v>
      </c>
      <c r="AC514" s="27" t="s">
        <v>16388</v>
      </c>
      <c r="AD514" s="27" t="s">
        <v>16389</v>
      </c>
    </row>
    <row r="515" spans="1:30" ht="14.25" x14ac:dyDescent="0.2">
      <c r="A515" s="173"/>
      <c r="B515" s="174"/>
      <c r="C515" s="25" t="s">
        <v>16341</v>
      </c>
      <c r="D515" s="25" t="s">
        <v>16344</v>
      </c>
      <c r="E515" s="25"/>
      <c r="F515" s="25"/>
      <c r="G515" s="25" t="s">
        <v>16346</v>
      </c>
      <c r="H515" s="26"/>
      <c r="I515" s="27" t="s">
        <v>16390</v>
      </c>
      <c r="J515" s="27" t="s">
        <v>16391</v>
      </c>
      <c r="K515" s="27" t="s">
        <v>16392</v>
      </c>
      <c r="L515" s="27" t="s">
        <v>16393</v>
      </c>
      <c r="M515" s="27" t="s">
        <v>16394</v>
      </c>
      <c r="N515" s="27" t="s">
        <v>794</v>
      </c>
      <c r="O515" s="27" t="s">
        <v>16395</v>
      </c>
      <c r="P515" s="27" t="s">
        <v>16396</v>
      </c>
      <c r="Q515" s="27" t="s">
        <v>16397</v>
      </c>
      <c r="R515" s="27" t="s">
        <v>16398</v>
      </c>
      <c r="S515" s="27" t="s">
        <v>16399</v>
      </c>
      <c r="T515" s="27" t="s">
        <v>16400</v>
      </c>
      <c r="U515" s="27" t="s">
        <v>16401</v>
      </c>
      <c r="V515" s="27" t="s">
        <v>16402</v>
      </c>
      <c r="W515" s="27" t="s">
        <v>16403</v>
      </c>
      <c r="X515" s="27" t="s">
        <v>16404</v>
      </c>
      <c r="Y515" s="27" t="s">
        <v>16405</v>
      </c>
      <c r="Z515" s="27" t="s">
        <v>16406</v>
      </c>
      <c r="AA515" s="27" t="s">
        <v>16407</v>
      </c>
      <c r="AB515" s="27" t="s">
        <v>16408</v>
      </c>
      <c r="AC515" s="27" t="s">
        <v>16409</v>
      </c>
      <c r="AD515" s="27" t="s">
        <v>16410</v>
      </c>
    </row>
    <row r="516" spans="1:30" ht="57" x14ac:dyDescent="0.2">
      <c r="A516" s="173"/>
      <c r="B516" s="174"/>
      <c r="C516" s="25" t="s">
        <v>463</v>
      </c>
      <c r="D516" s="25" t="s">
        <v>459</v>
      </c>
      <c r="E516" s="25" t="s">
        <v>460</v>
      </c>
      <c r="F516" s="25"/>
      <c r="G516" s="25" t="s">
        <v>461</v>
      </c>
      <c r="H516" s="25" t="s">
        <v>462</v>
      </c>
      <c r="I516" s="27" t="s">
        <v>5933</v>
      </c>
      <c r="J516" s="27" t="s">
        <v>5944</v>
      </c>
      <c r="K516" s="27" t="s">
        <v>5937</v>
      </c>
      <c r="L516" s="27" t="s">
        <v>5931</v>
      </c>
      <c r="M516" s="27" t="s">
        <v>5938</v>
      </c>
      <c r="N516" s="27" t="s">
        <v>5929</v>
      </c>
      <c r="O516" s="27" t="s">
        <v>5930</v>
      </c>
      <c r="P516" s="27" t="s">
        <v>5942</v>
      </c>
      <c r="Q516" s="27" t="s">
        <v>5936</v>
      </c>
      <c r="R516" s="27" t="s">
        <v>5935</v>
      </c>
      <c r="S516" s="27" t="s">
        <v>5940</v>
      </c>
      <c r="T516" s="27" t="s">
        <v>5941</v>
      </c>
      <c r="U516" s="27" t="s">
        <v>5928</v>
      </c>
      <c r="V516" s="27" t="s">
        <v>5939</v>
      </c>
      <c r="W516" s="27" t="s">
        <v>5943</v>
      </c>
      <c r="X516" s="27" t="s">
        <v>5934</v>
      </c>
      <c r="Y516" s="27" t="s">
        <v>1264</v>
      </c>
      <c r="Z516" s="27" t="s">
        <v>2209</v>
      </c>
      <c r="AA516" s="27" t="s">
        <v>5932</v>
      </c>
      <c r="AB516" s="41" t="s">
        <v>5946</v>
      </c>
      <c r="AC516" s="27" t="s">
        <v>794</v>
      </c>
      <c r="AD516" s="27" t="s">
        <v>5945</v>
      </c>
    </row>
    <row r="517" spans="1:30" ht="28.5" x14ac:dyDescent="0.2">
      <c r="A517" s="173"/>
      <c r="B517" s="174"/>
      <c r="C517" s="25" t="s">
        <v>466</v>
      </c>
      <c r="D517" s="25" t="s">
        <v>459</v>
      </c>
      <c r="E517" s="25" t="s">
        <v>464</v>
      </c>
      <c r="F517" s="25"/>
      <c r="G517" s="25" t="s">
        <v>465</v>
      </c>
      <c r="H517" s="25" t="s">
        <v>387</v>
      </c>
      <c r="I517" s="27" t="s">
        <v>5955</v>
      </c>
      <c r="J517" s="27" t="s">
        <v>5966</v>
      </c>
      <c r="K517" s="27" t="s">
        <v>5959</v>
      </c>
      <c r="L517" s="27" t="s">
        <v>5953</v>
      </c>
      <c r="M517" s="27" t="s">
        <v>5960</v>
      </c>
      <c r="N517" s="27" t="s">
        <v>5951</v>
      </c>
      <c r="O517" s="27" t="s">
        <v>5952</v>
      </c>
      <c r="P517" s="27" t="s">
        <v>5964</v>
      </c>
      <c r="Q517" s="27" t="s">
        <v>5958</v>
      </c>
      <c r="R517" s="27" t="s">
        <v>5957</v>
      </c>
      <c r="S517" s="27" t="s">
        <v>5962</v>
      </c>
      <c r="T517" s="27" t="s">
        <v>5963</v>
      </c>
      <c r="U517" s="27" t="s">
        <v>5950</v>
      </c>
      <c r="V517" s="27" t="s">
        <v>5961</v>
      </c>
      <c r="W517" s="27" t="s">
        <v>5965</v>
      </c>
      <c r="X517" s="27" t="s">
        <v>5956</v>
      </c>
      <c r="Y517" s="27" t="s">
        <v>1265</v>
      </c>
      <c r="Z517" s="27" t="s">
        <v>2210</v>
      </c>
      <c r="AA517" s="27" t="s">
        <v>5954</v>
      </c>
      <c r="AB517" s="41" t="s">
        <v>5968</v>
      </c>
      <c r="AC517" s="27" t="s">
        <v>794</v>
      </c>
      <c r="AD517" s="27" t="s">
        <v>5967</v>
      </c>
    </row>
    <row r="518" spans="1:30" ht="28.5" x14ac:dyDescent="0.2">
      <c r="A518" s="173"/>
      <c r="B518" s="174"/>
      <c r="C518" s="25" t="s">
        <v>455</v>
      </c>
      <c r="D518" s="25" t="s">
        <v>451</v>
      </c>
      <c r="E518" s="25" t="s">
        <v>452</v>
      </c>
      <c r="F518" s="25"/>
      <c r="G518" s="25" t="s">
        <v>453</v>
      </c>
      <c r="H518" s="25" t="s">
        <v>454</v>
      </c>
      <c r="I518" s="27" t="s">
        <v>5975</v>
      </c>
      <c r="J518" s="27" t="s">
        <v>5986</v>
      </c>
      <c r="K518" s="27" t="s">
        <v>5979</v>
      </c>
      <c r="L518" s="27" t="s">
        <v>5973</v>
      </c>
      <c r="M518" s="27" t="s">
        <v>5980</v>
      </c>
      <c r="N518" s="27" t="s">
        <v>5971</v>
      </c>
      <c r="O518" s="27" t="s">
        <v>5972</v>
      </c>
      <c r="P518" s="27" t="s">
        <v>5984</v>
      </c>
      <c r="Q518" s="27" t="s">
        <v>5978</v>
      </c>
      <c r="R518" s="27" t="s">
        <v>5977</v>
      </c>
      <c r="S518" s="27" t="s">
        <v>5982</v>
      </c>
      <c r="T518" s="27" t="s">
        <v>5983</v>
      </c>
      <c r="U518" s="27" t="s">
        <v>5969</v>
      </c>
      <c r="V518" s="27" t="s">
        <v>5981</v>
      </c>
      <c r="W518" s="27" t="s">
        <v>5985</v>
      </c>
      <c r="X518" s="27" t="s">
        <v>5976</v>
      </c>
      <c r="Y518" s="27" t="s">
        <v>1266</v>
      </c>
      <c r="Z518" s="27" t="s">
        <v>2211</v>
      </c>
      <c r="AA518" s="27" t="s">
        <v>5974</v>
      </c>
      <c r="AB518" s="41" t="s">
        <v>5988</v>
      </c>
      <c r="AC518" s="27" t="s">
        <v>5970</v>
      </c>
      <c r="AD518" s="27" t="s">
        <v>5987</v>
      </c>
    </row>
    <row r="519" spans="1:30" ht="28.5" x14ac:dyDescent="0.2">
      <c r="A519" s="173"/>
      <c r="B519" s="174"/>
      <c r="C519" s="25" t="s">
        <v>458</v>
      </c>
      <c r="D519" s="25" t="s">
        <v>451</v>
      </c>
      <c r="E519" s="25" t="s">
        <v>456</v>
      </c>
      <c r="F519" s="25"/>
      <c r="G519" s="25" t="s">
        <v>457</v>
      </c>
      <c r="H519" s="25" t="s">
        <v>454</v>
      </c>
      <c r="I519" s="27" t="s">
        <v>5994</v>
      </c>
      <c r="J519" s="27" t="s">
        <v>6005</v>
      </c>
      <c r="K519" s="27" t="s">
        <v>5998</v>
      </c>
      <c r="L519" s="27" t="s">
        <v>5992</v>
      </c>
      <c r="M519" s="27" t="s">
        <v>5999</v>
      </c>
      <c r="N519" s="27" t="s">
        <v>5990</v>
      </c>
      <c r="O519" s="27" t="s">
        <v>5991</v>
      </c>
      <c r="P519" s="27" t="s">
        <v>6003</v>
      </c>
      <c r="Q519" s="27" t="s">
        <v>5997</v>
      </c>
      <c r="R519" s="27" t="s">
        <v>5996</v>
      </c>
      <c r="S519" s="27" t="s">
        <v>6001</v>
      </c>
      <c r="T519" s="27" t="s">
        <v>6002</v>
      </c>
      <c r="U519" s="27" t="s">
        <v>794</v>
      </c>
      <c r="V519" s="27" t="s">
        <v>6000</v>
      </c>
      <c r="W519" s="27" t="s">
        <v>6004</v>
      </c>
      <c r="X519" s="27" t="s">
        <v>5995</v>
      </c>
      <c r="Y519" s="27" t="s">
        <v>1267</v>
      </c>
      <c r="Z519" s="27" t="s">
        <v>2212</v>
      </c>
      <c r="AA519" s="27" t="s">
        <v>5993</v>
      </c>
      <c r="AB519" s="41" t="s">
        <v>6007</v>
      </c>
      <c r="AC519" s="27" t="s">
        <v>5989</v>
      </c>
      <c r="AD519" s="27" t="s">
        <v>6006</v>
      </c>
    </row>
    <row r="520" spans="1:30" ht="213.75" x14ac:dyDescent="0.2">
      <c r="A520" s="173"/>
      <c r="B520" s="174"/>
      <c r="C520" s="25" t="s">
        <v>449</v>
      </c>
      <c r="D520" s="25" t="s">
        <v>446</v>
      </c>
      <c r="E520" s="25" t="s">
        <v>447</v>
      </c>
      <c r="F520" s="25"/>
      <c r="G520" s="25" t="s">
        <v>448</v>
      </c>
      <c r="H520" s="25" t="s">
        <v>450</v>
      </c>
      <c r="I520" s="27" t="s">
        <v>6014</v>
      </c>
      <c r="J520" s="27" t="s">
        <v>6025</v>
      </c>
      <c r="K520" s="27" t="s">
        <v>6018</v>
      </c>
      <c r="L520" s="27" t="s">
        <v>6012</v>
      </c>
      <c r="M520" s="27" t="s">
        <v>6019</v>
      </c>
      <c r="N520" s="27" t="s">
        <v>6010</v>
      </c>
      <c r="O520" s="27" t="s">
        <v>6011</v>
      </c>
      <c r="P520" s="27" t="s">
        <v>6023</v>
      </c>
      <c r="Q520" s="27" t="s">
        <v>6017</v>
      </c>
      <c r="R520" s="27" t="s">
        <v>6016</v>
      </c>
      <c r="S520" s="27" t="s">
        <v>6021</v>
      </c>
      <c r="T520" s="27" t="s">
        <v>6022</v>
      </c>
      <c r="U520" s="27" t="s">
        <v>6008</v>
      </c>
      <c r="V520" s="27" t="s">
        <v>6020</v>
      </c>
      <c r="W520" s="27" t="s">
        <v>6024</v>
      </c>
      <c r="X520" s="27" t="s">
        <v>6015</v>
      </c>
      <c r="Y520" s="27" t="s">
        <v>1268</v>
      </c>
      <c r="Z520" s="27" t="s">
        <v>2213</v>
      </c>
      <c r="AA520" s="27" t="s">
        <v>6013</v>
      </c>
      <c r="AB520" s="41" t="s">
        <v>6027</v>
      </c>
      <c r="AC520" s="27" t="s">
        <v>6009</v>
      </c>
      <c r="AD520" s="27" t="s">
        <v>6026</v>
      </c>
    </row>
    <row r="521" spans="1:30" ht="14.25" x14ac:dyDescent="0.2">
      <c r="A521" s="173"/>
      <c r="B521" s="174"/>
      <c r="C521" s="25" t="s">
        <v>2297</v>
      </c>
      <c r="D521" s="25" t="s">
        <v>2298</v>
      </c>
      <c r="E521" s="25" t="s">
        <v>2299</v>
      </c>
      <c r="F521" s="25"/>
      <c r="G521" s="25" t="s">
        <v>2300</v>
      </c>
      <c r="H521" s="25" t="s">
        <v>387</v>
      </c>
      <c r="I521" s="27" t="s">
        <v>8600</v>
      </c>
      <c r="J521" s="27" t="s">
        <v>794</v>
      </c>
      <c r="K521" s="27" t="s">
        <v>794</v>
      </c>
      <c r="L521" s="27" t="s">
        <v>794</v>
      </c>
      <c r="M521" s="27" t="s">
        <v>8603</v>
      </c>
      <c r="N521" s="27" t="s">
        <v>8597</v>
      </c>
      <c r="O521" s="27" t="s">
        <v>8598</v>
      </c>
      <c r="P521" s="27" t="s">
        <v>794</v>
      </c>
      <c r="Q521" s="27" t="s">
        <v>8602</v>
      </c>
      <c r="R521" s="27" t="s">
        <v>794</v>
      </c>
      <c r="S521" s="27" t="s">
        <v>8605</v>
      </c>
      <c r="T521" s="27" t="s">
        <v>794</v>
      </c>
      <c r="U521" s="27" t="s">
        <v>8595</v>
      </c>
      <c r="V521" s="27" t="s">
        <v>8604</v>
      </c>
      <c r="W521" s="27" t="s">
        <v>8606</v>
      </c>
      <c r="X521" s="27" t="s">
        <v>8601</v>
      </c>
      <c r="Y521" s="27" t="s">
        <v>794</v>
      </c>
      <c r="Z521" s="27" t="s">
        <v>2303</v>
      </c>
      <c r="AA521" s="27" t="s">
        <v>8599</v>
      </c>
      <c r="AB521" s="41" t="s">
        <v>8607</v>
      </c>
      <c r="AC521" s="27" t="s">
        <v>8596</v>
      </c>
      <c r="AD521" s="27" t="s">
        <v>794</v>
      </c>
    </row>
    <row r="522" spans="1:30" ht="14.25" x14ac:dyDescent="0.2">
      <c r="A522" s="173"/>
      <c r="B522" s="174"/>
      <c r="C522" s="25" t="s">
        <v>2293</v>
      </c>
      <c r="D522" s="25" t="s">
        <v>2294</v>
      </c>
      <c r="E522" s="25" t="s">
        <v>2295</v>
      </c>
      <c r="F522" s="25"/>
      <c r="G522" s="25" t="s">
        <v>2296</v>
      </c>
      <c r="H522" s="25" t="s">
        <v>2301</v>
      </c>
      <c r="I522" s="27" t="s">
        <v>8584</v>
      </c>
      <c r="J522" s="27" t="s">
        <v>8593</v>
      </c>
      <c r="K522" s="27" t="s">
        <v>8587</v>
      </c>
      <c r="L522" s="27" t="s">
        <v>8582</v>
      </c>
      <c r="M522" s="27" t="s">
        <v>8588</v>
      </c>
      <c r="N522" s="27" t="s">
        <v>8580</v>
      </c>
      <c r="O522" s="27" t="s">
        <v>8581</v>
      </c>
      <c r="P522" s="27" t="s">
        <v>8592</v>
      </c>
      <c r="Q522" s="27" t="s">
        <v>794</v>
      </c>
      <c r="R522" s="27" t="s">
        <v>8586</v>
      </c>
      <c r="S522" s="27" t="s">
        <v>8590</v>
      </c>
      <c r="T522" s="27" t="s">
        <v>8591</v>
      </c>
      <c r="U522" s="27" t="s">
        <v>8578</v>
      </c>
      <c r="V522" s="27" t="s">
        <v>8589</v>
      </c>
      <c r="W522" s="27" t="s">
        <v>794</v>
      </c>
      <c r="X522" s="27" t="s">
        <v>8585</v>
      </c>
      <c r="Y522" s="27" t="s">
        <v>794</v>
      </c>
      <c r="Z522" s="27" t="s">
        <v>2302</v>
      </c>
      <c r="AA522" s="27" t="s">
        <v>8583</v>
      </c>
      <c r="AB522" s="41" t="s">
        <v>8594</v>
      </c>
      <c r="AC522" s="27" t="s">
        <v>8579</v>
      </c>
      <c r="AD522" s="27" t="s">
        <v>794</v>
      </c>
    </row>
    <row r="523" spans="1:30" ht="14.25" x14ac:dyDescent="0.2">
      <c r="A523" s="173"/>
      <c r="B523" s="174"/>
      <c r="C523" s="25" t="s">
        <v>2229</v>
      </c>
      <c r="D523" s="25" t="s">
        <v>2228</v>
      </c>
      <c r="E523" s="25" t="s">
        <v>2230</v>
      </c>
      <c r="F523" s="25"/>
      <c r="G523" s="25" t="s">
        <v>2231</v>
      </c>
      <c r="H523" s="26" t="s">
        <v>6132</v>
      </c>
      <c r="I523" s="27" t="s">
        <v>6115</v>
      </c>
      <c r="J523" s="27" t="s">
        <v>6120</v>
      </c>
      <c r="K523" s="27" t="s">
        <v>6116</v>
      </c>
      <c r="L523" s="27" t="s">
        <v>6114</v>
      </c>
      <c r="M523" s="27" t="s">
        <v>6117</v>
      </c>
      <c r="N523" s="27" t="s">
        <v>794</v>
      </c>
      <c r="O523" s="27" t="s">
        <v>794</v>
      </c>
      <c r="P523" s="27" t="s">
        <v>794</v>
      </c>
      <c r="Q523" s="27" t="s">
        <v>794</v>
      </c>
      <c r="R523" s="27" t="s">
        <v>794</v>
      </c>
      <c r="S523" s="27" t="s">
        <v>794</v>
      </c>
      <c r="T523" s="27" t="s">
        <v>794</v>
      </c>
      <c r="U523" s="27" t="s">
        <v>6113</v>
      </c>
      <c r="V523" s="27" t="s">
        <v>6118</v>
      </c>
      <c r="W523" s="27" t="s">
        <v>6119</v>
      </c>
      <c r="X523" s="27" t="s">
        <v>794</v>
      </c>
      <c r="Y523" s="27" t="s">
        <v>794</v>
      </c>
      <c r="Z523" s="27" t="s">
        <v>2237</v>
      </c>
      <c r="AA523" s="27" t="s">
        <v>794</v>
      </c>
      <c r="AB523" s="41" t="s">
        <v>794</v>
      </c>
      <c r="AC523" s="27" t="s">
        <v>794</v>
      </c>
      <c r="AD523" s="27" t="s">
        <v>794</v>
      </c>
    </row>
    <row r="524" spans="1:30" ht="14.25" x14ac:dyDescent="0.2">
      <c r="A524" s="173"/>
      <c r="B524" s="174"/>
      <c r="C524" s="25" t="s">
        <v>2217</v>
      </c>
      <c r="D524" s="25" t="s">
        <v>2218</v>
      </c>
      <c r="E524" s="25" t="s">
        <v>2219</v>
      </c>
      <c r="F524" s="25"/>
      <c r="G524" s="25" t="s">
        <v>2220</v>
      </c>
      <c r="H524" s="25" t="s">
        <v>387</v>
      </c>
      <c r="I524" s="27" t="s">
        <v>6090</v>
      </c>
      <c r="J524" s="27" t="s">
        <v>6095</v>
      </c>
      <c r="K524" s="27" t="s">
        <v>6091</v>
      </c>
      <c r="L524" s="27" t="s">
        <v>6089</v>
      </c>
      <c r="M524" s="27" t="s">
        <v>6092</v>
      </c>
      <c r="N524" s="27" t="s">
        <v>794</v>
      </c>
      <c r="O524" s="27" t="s">
        <v>794</v>
      </c>
      <c r="P524" s="27" t="s">
        <v>794</v>
      </c>
      <c r="Q524" s="27" t="s">
        <v>794</v>
      </c>
      <c r="R524" s="27" t="s">
        <v>794</v>
      </c>
      <c r="S524" s="27" t="s">
        <v>794</v>
      </c>
      <c r="T524" s="27" t="s">
        <v>794</v>
      </c>
      <c r="U524" s="27" t="s">
        <v>6088</v>
      </c>
      <c r="V524" s="27" t="s">
        <v>6093</v>
      </c>
      <c r="W524" s="27" t="s">
        <v>6094</v>
      </c>
      <c r="X524" s="27" t="s">
        <v>794</v>
      </c>
      <c r="Y524" s="27" t="s">
        <v>794</v>
      </c>
      <c r="Z524" s="27" t="s">
        <v>2234</v>
      </c>
      <c r="AA524" s="27" t="s">
        <v>794</v>
      </c>
      <c r="AB524" s="41" t="s">
        <v>794</v>
      </c>
      <c r="AC524" s="27" t="s">
        <v>794</v>
      </c>
      <c r="AD524" s="27" t="s">
        <v>794</v>
      </c>
    </row>
    <row r="525" spans="1:30" ht="14.25" x14ac:dyDescent="0.2">
      <c r="A525" s="173"/>
      <c r="B525" s="174"/>
      <c r="C525" s="25" t="s">
        <v>2221</v>
      </c>
      <c r="D525" s="25" t="s">
        <v>2222</v>
      </c>
      <c r="E525" s="25" t="s">
        <v>2223</v>
      </c>
      <c r="F525" s="25"/>
      <c r="G525" s="25" t="s">
        <v>2224</v>
      </c>
      <c r="H525" s="25" t="s">
        <v>2232</v>
      </c>
      <c r="I525" s="27" t="s">
        <v>6098</v>
      </c>
      <c r="J525" s="27" t="s">
        <v>6103</v>
      </c>
      <c r="K525" s="27" t="s">
        <v>6099</v>
      </c>
      <c r="L525" s="27" t="s">
        <v>6097</v>
      </c>
      <c r="M525" s="27" t="s">
        <v>6100</v>
      </c>
      <c r="N525" s="27" t="s">
        <v>794</v>
      </c>
      <c r="O525" s="27" t="s">
        <v>794</v>
      </c>
      <c r="P525" s="27" t="s">
        <v>794</v>
      </c>
      <c r="Q525" s="27" t="s">
        <v>794</v>
      </c>
      <c r="R525" s="27" t="s">
        <v>794</v>
      </c>
      <c r="S525" s="27" t="s">
        <v>794</v>
      </c>
      <c r="T525" s="27" t="s">
        <v>794</v>
      </c>
      <c r="U525" s="27" t="s">
        <v>6096</v>
      </c>
      <c r="V525" s="27" t="s">
        <v>6101</v>
      </c>
      <c r="W525" s="27" t="s">
        <v>6102</v>
      </c>
      <c r="X525" s="27" t="s">
        <v>794</v>
      </c>
      <c r="Y525" s="27" t="s">
        <v>794</v>
      </c>
      <c r="Z525" s="27" t="s">
        <v>2235</v>
      </c>
      <c r="AA525" s="27" t="s">
        <v>794</v>
      </c>
      <c r="AB525" s="41" t="s">
        <v>794</v>
      </c>
      <c r="AC525" s="27" t="s">
        <v>794</v>
      </c>
      <c r="AD525" s="27" t="s">
        <v>6104</v>
      </c>
    </row>
    <row r="526" spans="1:30" ht="14.25" x14ac:dyDescent="0.2">
      <c r="A526" s="173"/>
      <c r="B526" s="174"/>
      <c r="C526" s="25" t="s">
        <v>2225</v>
      </c>
      <c r="D526" s="25" t="s">
        <v>2222</v>
      </c>
      <c r="E526" s="25" t="s">
        <v>2226</v>
      </c>
      <c r="F526" s="25"/>
      <c r="G526" s="25" t="s">
        <v>2227</v>
      </c>
      <c r="H526" s="25" t="s">
        <v>2233</v>
      </c>
      <c r="I526" s="27" t="s">
        <v>6107</v>
      </c>
      <c r="J526" s="27" t="s">
        <v>6112</v>
      </c>
      <c r="K526" s="27" t="s">
        <v>6108</v>
      </c>
      <c r="L526" s="27" t="s">
        <v>6106</v>
      </c>
      <c r="M526" s="27" t="s">
        <v>6109</v>
      </c>
      <c r="N526" s="27" t="s">
        <v>794</v>
      </c>
      <c r="O526" s="27" t="s">
        <v>794</v>
      </c>
      <c r="P526" s="27" t="s">
        <v>794</v>
      </c>
      <c r="Q526" s="27" t="s">
        <v>794</v>
      </c>
      <c r="R526" s="27" t="s">
        <v>794</v>
      </c>
      <c r="S526" s="27" t="s">
        <v>794</v>
      </c>
      <c r="T526" s="27" t="s">
        <v>794</v>
      </c>
      <c r="U526" s="27" t="s">
        <v>6105</v>
      </c>
      <c r="V526" s="27" t="s">
        <v>6110</v>
      </c>
      <c r="W526" s="27" t="s">
        <v>6111</v>
      </c>
      <c r="X526" s="27" t="s">
        <v>794</v>
      </c>
      <c r="Y526" s="27" t="s">
        <v>794</v>
      </c>
      <c r="Z526" s="27" t="s">
        <v>2236</v>
      </c>
      <c r="AA526" s="27" t="s">
        <v>794</v>
      </c>
      <c r="AB526" s="41" t="s">
        <v>794</v>
      </c>
      <c r="AC526" s="27" t="s">
        <v>794</v>
      </c>
      <c r="AD526" s="27" t="s">
        <v>794</v>
      </c>
    </row>
    <row r="527" spans="1:30" ht="14.25" x14ac:dyDescent="0.2">
      <c r="A527" s="173"/>
      <c r="B527" s="174"/>
      <c r="C527" s="25" t="s">
        <v>2338</v>
      </c>
      <c r="D527" s="25" t="s">
        <v>2339</v>
      </c>
      <c r="E527" s="25" t="s">
        <v>2340</v>
      </c>
      <c r="F527" s="25" t="s">
        <v>637</v>
      </c>
      <c r="G527" s="25" t="s">
        <v>2220</v>
      </c>
      <c r="H527" s="25" t="s">
        <v>387</v>
      </c>
      <c r="I527" s="27" t="s">
        <v>9259</v>
      </c>
      <c r="J527" s="27" t="s">
        <v>9267</v>
      </c>
      <c r="K527" s="27" t="s">
        <v>9263</v>
      </c>
      <c r="L527" s="27" t="s">
        <v>794</v>
      </c>
      <c r="M527" s="27" t="s">
        <v>9264</v>
      </c>
      <c r="N527" s="27" t="s">
        <v>9257</v>
      </c>
      <c r="O527" s="27" t="s">
        <v>9258</v>
      </c>
      <c r="P527" s="27" t="s">
        <v>794</v>
      </c>
      <c r="Q527" s="27" t="s">
        <v>9262</v>
      </c>
      <c r="R527" s="27" t="s">
        <v>9261</v>
      </c>
      <c r="S527" s="27" t="s">
        <v>794</v>
      </c>
      <c r="T527" s="27" t="s">
        <v>794</v>
      </c>
      <c r="U527" s="27" t="s">
        <v>9256</v>
      </c>
      <c r="V527" s="27" t="s">
        <v>9265</v>
      </c>
      <c r="W527" s="27" t="s">
        <v>9266</v>
      </c>
      <c r="X527" s="27" t="s">
        <v>9260</v>
      </c>
      <c r="Y527" s="27" t="s">
        <v>794</v>
      </c>
      <c r="Z527" s="27" t="s">
        <v>2342</v>
      </c>
      <c r="AA527" s="27" t="s">
        <v>794</v>
      </c>
      <c r="AB527" s="41" t="s">
        <v>9268</v>
      </c>
      <c r="AC527" s="27" t="s">
        <v>794</v>
      </c>
      <c r="AD527" s="27" t="s">
        <v>794</v>
      </c>
    </row>
    <row r="528" spans="1:30" ht="14.25" x14ac:dyDescent="0.2">
      <c r="A528" s="173"/>
      <c r="B528" s="174"/>
      <c r="C528" s="25" t="s">
        <v>2335</v>
      </c>
      <c r="D528" s="25" t="s">
        <v>2336</v>
      </c>
      <c r="E528" s="25" t="s">
        <v>2337</v>
      </c>
      <c r="F528" s="25"/>
      <c r="G528" s="25" t="s">
        <v>2227</v>
      </c>
      <c r="H528" s="26" t="s">
        <v>2233</v>
      </c>
      <c r="I528" s="27" t="s">
        <v>9246</v>
      </c>
      <c r="J528" s="27" t="s">
        <v>9254</v>
      </c>
      <c r="K528" s="27" t="s">
        <v>9250</v>
      </c>
      <c r="L528" s="27" t="s">
        <v>794</v>
      </c>
      <c r="M528" s="27" t="s">
        <v>9251</v>
      </c>
      <c r="N528" s="27" t="s">
        <v>9244</v>
      </c>
      <c r="O528" s="27" t="s">
        <v>9245</v>
      </c>
      <c r="P528" s="27" t="s">
        <v>794</v>
      </c>
      <c r="Q528" s="27" t="s">
        <v>9249</v>
      </c>
      <c r="R528" s="27" t="s">
        <v>9248</v>
      </c>
      <c r="S528" s="27" t="s">
        <v>794</v>
      </c>
      <c r="T528" s="27" t="s">
        <v>794</v>
      </c>
      <c r="U528" s="27" t="s">
        <v>9243</v>
      </c>
      <c r="V528" s="27" t="s">
        <v>9252</v>
      </c>
      <c r="W528" s="27" t="s">
        <v>9253</v>
      </c>
      <c r="X528" s="27" t="s">
        <v>9247</v>
      </c>
      <c r="Y528" s="27" t="s">
        <v>794</v>
      </c>
      <c r="Z528" s="27" t="s">
        <v>2341</v>
      </c>
      <c r="AA528" s="27" t="s">
        <v>794</v>
      </c>
      <c r="AB528" s="41" t="s">
        <v>9255</v>
      </c>
      <c r="AC528" s="27" t="s">
        <v>794</v>
      </c>
      <c r="AD528" s="27" t="s">
        <v>794</v>
      </c>
    </row>
    <row r="529" spans="1:30" ht="14.25" x14ac:dyDescent="0.2">
      <c r="A529" s="173"/>
      <c r="B529" s="174"/>
      <c r="C529" s="25" t="s">
        <v>403</v>
      </c>
      <c r="D529" s="25" t="s">
        <v>399</v>
      </c>
      <c r="E529" s="25" t="s">
        <v>400</v>
      </c>
      <c r="F529" s="25" t="s">
        <v>404</v>
      </c>
      <c r="G529" s="25" t="s">
        <v>401</v>
      </c>
      <c r="H529" s="25" t="s">
        <v>402</v>
      </c>
      <c r="I529" s="27" t="s">
        <v>6034</v>
      </c>
      <c r="J529" s="27" t="s">
        <v>6045</v>
      </c>
      <c r="K529" s="27" t="s">
        <v>6038</v>
      </c>
      <c r="L529" s="27" t="s">
        <v>6032</v>
      </c>
      <c r="M529" s="27" t="s">
        <v>6039</v>
      </c>
      <c r="N529" s="27" t="s">
        <v>6030</v>
      </c>
      <c r="O529" s="27" t="s">
        <v>6031</v>
      </c>
      <c r="P529" s="27" t="s">
        <v>6043</v>
      </c>
      <c r="Q529" s="27" t="s">
        <v>6037</v>
      </c>
      <c r="R529" s="27" t="s">
        <v>6036</v>
      </c>
      <c r="S529" s="27" t="s">
        <v>6041</v>
      </c>
      <c r="T529" s="27" t="s">
        <v>6042</v>
      </c>
      <c r="U529" s="27" t="s">
        <v>6028</v>
      </c>
      <c r="V529" s="27" t="s">
        <v>6040</v>
      </c>
      <c r="W529" s="27" t="s">
        <v>6044</v>
      </c>
      <c r="X529" s="27" t="s">
        <v>6035</v>
      </c>
      <c r="Y529" s="27" t="s">
        <v>1269</v>
      </c>
      <c r="Z529" s="27" t="s">
        <v>2214</v>
      </c>
      <c r="AA529" s="27" t="s">
        <v>6033</v>
      </c>
      <c r="AB529" s="41" t="s">
        <v>6047</v>
      </c>
      <c r="AC529" s="27" t="s">
        <v>6029</v>
      </c>
      <c r="AD529" s="27" t="s">
        <v>6046</v>
      </c>
    </row>
    <row r="530" spans="1:30" ht="14.25" x14ac:dyDescent="0.2">
      <c r="A530" s="173"/>
      <c r="B530" s="174"/>
      <c r="C530" s="25" t="s">
        <v>398</v>
      </c>
      <c r="D530" s="25" t="s">
        <v>395</v>
      </c>
      <c r="E530" s="25" t="s">
        <v>396</v>
      </c>
      <c r="F530" s="25"/>
      <c r="G530" s="25" t="s">
        <v>397</v>
      </c>
      <c r="H530" s="25" t="s">
        <v>382</v>
      </c>
      <c r="I530" s="27" t="s">
        <v>6054</v>
      </c>
      <c r="J530" s="27" t="s">
        <v>6065</v>
      </c>
      <c r="K530" s="27" t="s">
        <v>6058</v>
      </c>
      <c r="L530" s="27" t="s">
        <v>6052</v>
      </c>
      <c r="M530" s="27" t="s">
        <v>6059</v>
      </c>
      <c r="N530" s="27" t="s">
        <v>6050</v>
      </c>
      <c r="O530" s="27" t="s">
        <v>6051</v>
      </c>
      <c r="P530" s="27" t="s">
        <v>6063</v>
      </c>
      <c r="Q530" s="27" t="s">
        <v>6057</v>
      </c>
      <c r="R530" s="27" t="s">
        <v>6056</v>
      </c>
      <c r="S530" s="27" t="s">
        <v>6061</v>
      </c>
      <c r="T530" s="27" t="s">
        <v>6062</v>
      </c>
      <c r="U530" s="27" t="s">
        <v>6048</v>
      </c>
      <c r="V530" s="27" t="s">
        <v>6060</v>
      </c>
      <c r="W530" s="27" t="s">
        <v>6064</v>
      </c>
      <c r="X530" s="27" t="s">
        <v>6055</v>
      </c>
      <c r="Y530" s="27" t="s">
        <v>1270</v>
      </c>
      <c r="Z530" s="27" t="s">
        <v>2215</v>
      </c>
      <c r="AA530" s="27" t="s">
        <v>6053</v>
      </c>
      <c r="AB530" s="41" t="s">
        <v>6067</v>
      </c>
      <c r="AC530" s="27" t="s">
        <v>6049</v>
      </c>
      <c r="AD530" s="27" t="s">
        <v>6066</v>
      </c>
    </row>
    <row r="531" spans="1:30" ht="28.5" x14ac:dyDescent="0.2">
      <c r="A531" s="173"/>
      <c r="B531" s="174"/>
      <c r="C531" s="25" t="s">
        <v>394</v>
      </c>
      <c r="D531" s="25" t="s">
        <v>390</v>
      </c>
      <c r="E531" s="25" t="s">
        <v>391</v>
      </c>
      <c r="F531" s="25"/>
      <c r="G531" s="25" t="s">
        <v>392</v>
      </c>
      <c r="H531" s="25" t="s">
        <v>393</v>
      </c>
      <c r="I531" s="27" t="s">
        <v>6074</v>
      </c>
      <c r="J531" s="27" t="s">
        <v>6085</v>
      </c>
      <c r="K531" s="27" t="s">
        <v>6078</v>
      </c>
      <c r="L531" s="27" t="s">
        <v>6072</v>
      </c>
      <c r="M531" s="27" t="s">
        <v>6079</v>
      </c>
      <c r="N531" s="27" t="s">
        <v>6070</v>
      </c>
      <c r="O531" s="27" t="s">
        <v>6071</v>
      </c>
      <c r="P531" s="27" t="s">
        <v>6083</v>
      </c>
      <c r="Q531" s="27" t="s">
        <v>6077</v>
      </c>
      <c r="R531" s="27" t="s">
        <v>6076</v>
      </c>
      <c r="S531" s="27" t="s">
        <v>6081</v>
      </c>
      <c r="T531" s="27" t="s">
        <v>6082</v>
      </c>
      <c r="U531" s="27" t="s">
        <v>6068</v>
      </c>
      <c r="V531" s="27" t="s">
        <v>6080</v>
      </c>
      <c r="W531" s="27" t="s">
        <v>6084</v>
      </c>
      <c r="X531" s="27" t="s">
        <v>6075</v>
      </c>
      <c r="Y531" s="27" t="s">
        <v>1271</v>
      </c>
      <c r="Z531" s="27" t="s">
        <v>2216</v>
      </c>
      <c r="AA531" s="27" t="s">
        <v>6073</v>
      </c>
      <c r="AB531" s="41" t="s">
        <v>6087</v>
      </c>
      <c r="AC531" s="27" t="s">
        <v>6069</v>
      </c>
      <c r="AD531" s="27" t="s">
        <v>6086</v>
      </c>
    </row>
    <row r="532" spans="1:30" ht="14.25" x14ac:dyDescent="0.2">
      <c r="A532" s="173"/>
      <c r="B532" s="174"/>
      <c r="C532" s="25" t="s">
        <v>6129</v>
      </c>
      <c r="D532" s="25" t="s">
        <v>6130</v>
      </c>
      <c r="E532" s="25" t="s">
        <v>6131</v>
      </c>
      <c r="F532" s="25"/>
      <c r="G532" s="25" t="s">
        <v>386</v>
      </c>
      <c r="H532" s="25"/>
      <c r="I532" s="27" t="s">
        <v>794</v>
      </c>
      <c r="J532" s="27" t="s">
        <v>794</v>
      </c>
      <c r="K532" s="27" t="s">
        <v>794</v>
      </c>
      <c r="L532" s="27" t="s">
        <v>794</v>
      </c>
      <c r="M532" s="27" t="s">
        <v>794</v>
      </c>
      <c r="N532" s="27" t="s">
        <v>794</v>
      </c>
      <c r="O532" s="27" t="s">
        <v>794</v>
      </c>
      <c r="P532" s="27" t="s">
        <v>794</v>
      </c>
      <c r="Q532" s="27" t="s">
        <v>794</v>
      </c>
      <c r="R532" s="27" t="s">
        <v>794</v>
      </c>
      <c r="S532" s="27" t="s">
        <v>794</v>
      </c>
      <c r="T532" s="27" t="s">
        <v>794</v>
      </c>
      <c r="U532" s="27" t="s">
        <v>794</v>
      </c>
      <c r="V532" s="27" t="s">
        <v>794</v>
      </c>
      <c r="W532" s="27" t="s">
        <v>794</v>
      </c>
      <c r="X532" s="27" t="s">
        <v>794</v>
      </c>
      <c r="Y532" s="27" t="s">
        <v>794</v>
      </c>
      <c r="Z532" s="27" t="s">
        <v>794</v>
      </c>
      <c r="AA532" s="27" t="s">
        <v>794</v>
      </c>
      <c r="AB532" s="41" t="s">
        <v>794</v>
      </c>
      <c r="AC532" s="27" t="s">
        <v>794</v>
      </c>
      <c r="AD532" s="27" t="s">
        <v>794</v>
      </c>
    </row>
    <row r="533" spans="1:30" ht="14.25" x14ac:dyDescent="0.2">
      <c r="A533" s="173"/>
      <c r="B533" s="174"/>
      <c r="C533" s="25" t="s">
        <v>6125</v>
      </c>
      <c r="D533" s="29" t="s">
        <v>6127</v>
      </c>
      <c r="E533" s="25" t="s">
        <v>6126</v>
      </c>
      <c r="F533" s="25"/>
      <c r="G533" s="25" t="s">
        <v>6128</v>
      </c>
      <c r="H533" s="25"/>
      <c r="I533" s="27" t="s">
        <v>794</v>
      </c>
      <c r="J533" s="27" t="s">
        <v>794</v>
      </c>
      <c r="K533" s="27" t="s">
        <v>794</v>
      </c>
      <c r="L533" s="27" t="s">
        <v>794</v>
      </c>
      <c r="M533" s="27" t="s">
        <v>794</v>
      </c>
      <c r="N533" s="27" t="s">
        <v>794</v>
      </c>
      <c r="O533" s="27" t="s">
        <v>794</v>
      </c>
      <c r="P533" s="27" t="s">
        <v>794</v>
      </c>
      <c r="Q533" s="27" t="s">
        <v>794</v>
      </c>
      <c r="R533" s="27" t="s">
        <v>6134</v>
      </c>
      <c r="S533" s="27" t="s">
        <v>794</v>
      </c>
      <c r="T533" s="27" t="s">
        <v>794</v>
      </c>
      <c r="U533" s="27" t="s">
        <v>794</v>
      </c>
      <c r="V533" s="27" t="s">
        <v>794</v>
      </c>
      <c r="W533" s="27" t="s">
        <v>794</v>
      </c>
      <c r="X533" s="27" t="s">
        <v>794</v>
      </c>
      <c r="Y533" s="27" t="s">
        <v>794</v>
      </c>
      <c r="Z533" s="27" t="s">
        <v>794</v>
      </c>
      <c r="AA533" s="27" t="s">
        <v>794</v>
      </c>
      <c r="AB533" s="41" t="s">
        <v>794</v>
      </c>
      <c r="AC533" s="27" t="s">
        <v>794</v>
      </c>
      <c r="AD533" s="27" t="s">
        <v>794</v>
      </c>
    </row>
    <row r="534" spans="1:30" ht="14.25" x14ac:dyDescent="0.2">
      <c r="A534" s="173"/>
      <c r="B534" s="174"/>
      <c r="C534" s="25" t="s">
        <v>6121</v>
      </c>
      <c r="D534" s="25" t="s">
        <v>6122</v>
      </c>
      <c r="E534" s="25" t="s">
        <v>6123</v>
      </c>
      <c r="F534" s="25"/>
      <c r="G534" s="25" t="s">
        <v>6124</v>
      </c>
      <c r="H534" s="25"/>
      <c r="I534" s="27" t="s">
        <v>794</v>
      </c>
      <c r="J534" s="27" t="s">
        <v>794</v>
      </c>
      <c r="K534" s="27" t="s">
        <v>794</v>
      </c>
      <c r="L534" s="27" t="s">
        <v>794</v>
      </c>
      <c r="M534" s="27" t="s">
        <v>794</v>
      </c>
      <c r="N534" s="27" t="s">
        <v>794</v>
      </c>
      <c r="O534" s="27" t="s">
        <v>794</v>
      </c>
      <c r="P534" s="27" t="s">
        <v>794</v>
      </c>
      <c r="Q534" s="27" t="s">
        <v>794</v>
      </c>
      <c r="R534" s="27" t="s">
        <v>6133</v>
      </c>
      <c r="S534" s="27" t="s">
        <v>794</v>
      </c>
      <c r="T534" s="27" t="s">
        <v>794</v>
      </c>
      <c r="U534" s="27" t="s">
        <v>794</v>
      </c>
      <c r="V534" s="27" t="s">
        <v>794</v>
      </c>
      <c r="W534" s="27" t="s">
        <v>794</v>
      </c>
      <c r="X534" s="27" t="s">
        <v>794</v>
      </c>
      <c r="Y534" s="27" t="s">
        <v>794</v>
      </c>
      <c r="Z534" s="27" t="s">
        <v>794</v>
      </c>
      <c r="AA534" s="27" t="s">
        <v>794</v>
      </c>
      <c r="AB534" s="41" t="s">
        <v>794</v>
      </c>
      <c r="AC534" s="27" t="s">
        <v>794</v>
      </c>
      <c r="AD534" s="27" t="s">
        <v>794</v>
      </c>
    </row>
    <row r="535" spans="1:30" ht="14.25" x14ac:dyDescent="0.2">
      <c r="A535" s="173"/>
      <c r="B535" s="174"/>
      <c r="C535" s="25" t="s">
        <v>435</v>
      </c>
      <c r="D535" s="25" t="s">
        <v>432</v>
      </c>
      <c r="E535" s="25" t="s">
        <v>433</v>
      </c>
      <c r="F535" s="25"/>
      <c r="G535" s="25" t="s">
        <v>434</v>
      </c>
      <c r="H535" s="25" t="s">
        <v>387</v>
      </c>
      <c r="I535" s="27" t="s">
        <v>794</v>
      </c>
      <c r="J535" s="27" t="s">
        <v>794</v>
      </c>
      <c r="K535" s="27" t="s">
        <v>794</v>
      </c>
      <c r="L535" s="27" t="s">
        <v>794</v>
      </c>
      <c r="M535" s="27" t="s">
        <v>794</v>
      </c>
      <c r="N535" s="27" t="s">
        <v>794</v>
      </c>
      <c r="O535" s="27" t="s">
        <v>794</v>
      </c>
      <c r="P535" s="27" t="s">
        <v>794</v>
      </c>
      <c r="Q535" s="27" t="s">
        <v>794</v>
      </c>
      <c r="R535" s="27" t="s">
        <v>794</v>
      </c>
      <c r="S535" s="27" t="s">
        <v>794</v>
      </c>
      <c r="T535" s="27" t="s">
        <v>794</v>
      </c>
      <c r="U535" s="27" t="s">
        <v>794</v>
      </c>
      <c r="V535" s="27" t="s">
        <v>794</v>
      </c>
      <c r="W535" s="27" t="s">
        <v>794</v>
      </c>
      <c r="X535" s="27" t="s">
        <v>794</v>
      </c>
      <c r="Y535" s="27" t="s">
        <v>794</v>
      </c>
      <c r="Z535" s="27" t="s">
        <v>794</v>
      </c>
      <c r="AA535" s="27" t="s">
        <v>794</v>
      </c>
      <c r="AB535" s="41" t="s">
        <v>794</v>
      </c>
      <c r="AC535" s="27" t="s">
        <v>794</v>
      </c>
      <c r="AD535" s="27" t="s">
        <v>8537</v>
      </c>
    </row>
    <row r="536" spans="1:30" ht="14.25" x14ac:dyDescent="0.2">
      <c r="A536" s="173"/>
      <c r="B536" s="174"/>
      <c r="C536" s="25" t="s">
        <v>431</v>
      </c>
      <c r="D536" s="25" t="s">
        <v>429</v>
      </c>
      <c r="E536" s="25" t="s">
        <v>430</v>
      </c>
      <c r="F536" s="25"/>
      <c r="G536" s="25" t="s">
        <v>424</v>
      </c>
      <c r="H536" s="25" t="s">
        <v>425</v>
      </c>
      <c r="I536" s="27" t="s">
        <v>794</v>
      </c>
      <c r="J536" s="27" t="s">
        <v>794</v>
      </c>
      <c r="K536" s="27" t="s">
        <v>794</v>
      </c>
      <c r="L536" s="27" t="s">
        <v>794</v>
      </c>
      <c r="M536" s="27" t="s">
        <v>794</v>
      </c>
      <c r="N536" s="27" t="s">
        <v>794</v>
      </c>
      <c r="O536" s="27" t="s">
        <v>794</v>
      </c>
      <c r="P536" s="27" t="s">
        <v>794</v>
      </c>
      <c r="Q536" s="27" t="s">
        <v>794</v>
      </c>
      <c r="R536" s="27" t="s">
        <v>794</v>
      </c>
      <c r="S536" s="27" t="s">
        <v>794</v>
      </c>
      <c r="T536" s="27" t="s">
        <v>794</v>
      </c>
      <c r="U536" s="27" t="s">
        <v>794</v>
      </c>
      <c r="V536" s="27" t="s">
        <v>794</v>
      </c>
      <c r="W536" s="27" t="s">
        <v>794</v>
      </c>
      <c r="X536" s="27" t="s">
        <v>794</v>
      </c>
      <c r="Y536" s="27" t="s">
        <v>794</v>
      </c>
      <c r="Z536" s="27" t="s">
        <v>794</v>
      </c>
      <c r="AA536" s="27" t="s">
        <v>794</v>
      </c>
      <c r="AB536" s="41" t="s">
        <v>794</v>
      </c>
      <c r="AC536" s="27" t="s">
        <v>794</v>
      </c>
      <c r="AD536" s="27" t="s">
        <v>8538</v>
      </c>
    </row>
    <row r="537" spans="1:30" ht="14.25" x14ac:dyDescent="0.2">
      <c r="A537" s="173"/>
      <c r="B537" s="174"/>
      <c r="C537" s="25" t="s">
        <v>445</v>
      </c>
      <c r="D537" s="25" t="s">
        <v>477</v>
      </c>
      <c r="E537" s="25" t="s">
        <v>478</v>
      </c>
      <c r="F537" s="25" t="s">
        <v>471</v>
      </c>
      <c r="G537" s="25" t="s">
        <v>479</v>
      </c>
      <c r="H537" s="25" t="s">
        <v>387</v>
      </c>
      <c r="I537" s="27" t="s">
        <v>8333</v>
      </c>
      <c r="J537" s="27" t="s">
        <v>8342</v>
      </c>
      <c r="K537" s="27" t="s">
        <v>8337</v>
      </c>
      <c r="L537" s="27" t="s">
        <v>8331</v>
      </c>
      <c r="M537" s="27" t="s">
        <v>8338</v>
      </c>
      <c r="N537" s="27" t="s">
        <v>8329</v>
      </c>
      <c r="O537" s="27" t="s">
        <v>8330</v>
      </c>
      <c r="P537" s="27" t="s">
        <v>794</v>
      </c>
      <c r="Q537" s="27" t="s">
        <v>8336</v>
      </c>
      <c r="R537" s="27" t="s">
        <v>8335</v>
      </c>
      <c r="S537" s="27" t="s">
        <v>8339</v>
      </c>
      <c r="T537" s="27" t="s">
        <v>8340</v>
      </c>
      <c r="U537" s="27" t="s">
        <v>8327</v>
      </c>
      <c r="V537" s="27" t="s">
        <v>794</v>
      </c>
      <c r="W537" s="27" t="s">
        <v>8341</v>
      </c>
      <c r="X537" s="27" t="s">
        <v>8334</v>
      </c>
      <c r="Y537" s="27" t="s">
        <v>1312</v>
      </c>
      <c r="Z537" s="27" t="s">
        <v>2286</v>
      </c>
      <c r="AA537" s="27" t="s">
        <v>8332</v>
      </c>
      <c r="AB537" s="41" t="s">
        <v>8344</v>
      </c>
      <c r="AC537" s="27" t="s">
        <v>8328</v>
      </c>
      <c r="AD537" s="27" t="s">
        <v>8343</v>
      </c>
    </row>
    <row r="538" spans="1:30" ht="14.25" x14ac:dyDescent="0.2">
      <c r="A538" s="173"/>
      <c r="B538" s="174"/>
      <c r="C538" s="25" t="s">
        <v>443</v>
      </c>
      <c r="D538" s="25" t="s">
        <v>472</v>
      </c>
      <c r="E538" s="25" t="s">
        <v>473</v>
      </c>
      <c r="F538" s="25"/>
      <c r="G538" s="25" t="s">
        <v>474</v>
      </c>
      <c r="H538" s="25" t="s">
        <v>475</v>
      </c>
      <c r="I538" s="27" t="s">
        <v>8381</v>
      </c>
      <c r="J538" s="27" t="s">
        <v>8390</v>
      </c>
      <c r="K538" s="27" t="s">
        <v>8385</v>
      </c>
      <c r="L538" s="27" t="s">
        <v>8379</v>
      </c>
      <c r="M538" s="27" t="s">
        <v>8386</v>
      </c>
      <c r="N538" s="27" t="s">
        <v>8377</v>
      </c>
      <c r="O538" s="27" t="s">
        <v>8378</v>
      </c>
      <c r="P538" s="27" t="s">
        <v>794</v>
      </c>
      <c r="Q538" s="27" t="s">
        <v>8384</v>
      </c>
      <c r="R538" s="27" t="s">
        <v>8383</v>
      </c>
      <c r="S538" s="27" t="s">
        <v>8387</v>
      </c>
      <c r="T538" s="27" t="s">
        <v>8388</v>
      </c>
      <c r="U538" s="27" t="s">
        <v>8375</v>
      </c>
      <c r="V538" s="27" t="s">
        <v>794</v>
      </c>
      <c r="W538" s="27" t="s">
        <v>8389</v>
      </c>
      <c r="X538" s="27" t="s">
        <v>8382</v>
      </c>
      <c r="Y538" s="27" t="s">
        <v>1313</v>
      </c>
      <c r="Z538" s="27" t="s">
        <v>794</v>
      </c>
      <c r="AA538" s="27" t="s">
        <v>8380</v>
      </c>
      <c r="AB538" s="41" t="s">
        <v>794</v>
      </c>
      <c r="AC538" s="27" t="s">
        <v>8376</v>
      </c>
      <c r="AD538" s="27" t="s">
        <v>8391</v>
      </c>
    </row>
    <row r="539" spans="1:30" ht="14.25" x14ac:dyDescent="0.2">
      <c r="A539" s="173"/>
      <c r="B539" s="174"/>
      <c r="C539" s="25" t="s">
        <v>444</v>
      </c>
      <c r="D539" s="25" t="s">
        <v>472</v>
      </c>
      <c r="E539" s="25" t="s">
        <v>476</v>
      </c>
      <c r="F539" s="25"/>
      <c r="G539" s="25" t="s">
        <v>474</v>
      </c>
      <c r="H539" s="25" t="s">
        <v>475</v>
      </c>
      <c r="I539" s="27" t="s">
        <v>8861</v>
      </c>
      <c r="J539" s="27" t="s">
        <v>8871</v>
      </c>
      <c r="K539" s="27" t="s">
        <v>8865</v>
      </c>
      <c r="L539" s="27" t="s">
        <v>794</v>
      </c>
      <c r="M539" s="27" t="s">
        <v>8866</v>
      </c>
      <c r="N539" s="27" t="s">
        <v>8858</v>
      </c>
      <c r="O539" s="27" t="s">
        <v>8859</v>
      </c>
      <c r="P539" s="27" t="s">
        <v>794</v>
      </c>
      <c r="Q539" s="27" t="s">
        <v>8864</v>
      </c>
      <c r="R539" s="27" t="s">
        <v>8863</v>
      </c>
      <c r="S539" s="27" t="s">
        <v>8868</v>
      </c>
      <c r="T539" s="27" t="s">
        <v>8869</v>
      </c>
      <c r="U539" s="27" t="s">
        <v>8856</v>
      </c>
      <c r="V539" s="27" t="s">
        <v>8867</v>
      </c>
      <c r="W539" s="27" t="s">
        <v>8870</v>
      </c>
      <c r="X539" s="27" t="s">
        <v>8862</v>
      </c>
      <c r="Y539" s="27" t="s">
        <v>794</v>
      </c>
      <c r="Z539" s="27" t="s">
        <v>794</v>
      </c>
      <c r="AA539" s="27" t="s">
        <v>8860</v>
      </c>
      <c r="AB539" s="41" t="s">
        <v>8873</v>
      </c>
      <c r="AC539" s="27" t="s">
        <v>8857</v>
      </c>
      <c r="AD539" s="27" t="s">
        <v>8872</v>
      </c>
    </row>
    <row r="540" spans="1:30" ht="14.25" x14ac:dyDescent="0.2">
      <c r="A540" s="173"/>
      <c r="B540" s="174"/>
      <c r="C540" s="25" t="s">
        <v>441</v>
      </c>
      <c r="D540" s="25" t="s">
        <v>426</v>
      </c>
      <c r="E540" s="25" t="s">
        <v>427</v>
      </c>
      <c r="F540" s="25"/>
      <c r="G540" s="25" t="s">
        <v>428</v>
      </c>
      <c r="H540" s="25" t="s">
        <v>387</v>
      </c>
      <c r="I540" s="27" t="s">
        <v>8525</v>
      </c>
      <c r="J540" s="27" t="s">
        <v>794</v>
      </c>
      <c r="K540" s="27" t="s">
        <v>8529</v>
      </c>
      <c r="L540" s="27" t="s">
        <v>8524</v>
      </c>
      <c r="M540" s="27" t="s">
        <v>8530</v>
      </c>
      <c r="N540" s="27" t="s">
        <v>8522</v>
      </c>
      <c r="O540" s="27" t="s">
        <v>8523</v>
      </c>
      <c r="P540" s="27" t="s">
        <v>8533</v>
      </c>
      <c r="Q540" s="27" t="s">
        <v>8528</v>
      </c>
      <c r="R540" s="27" t="s">
        <v>8527</v>
      </c>
      <c r="S540" s="27" t="s">
        <v>8532</v>
      </c>
      <c r="T540" s="27" t="s">
        <v>794</v>
      </c>
      <c r="U540" s="27" t="s">
        <v>8520</v>
      </c>
      <c r="V540" s="27" t="s">
        <v>8531</v>
      </c>
      <c r="W540" s="27" t="s">
        <v>8534</v>
      </c>
      <c r="X540" s="27" t="s">
        <v>8526</v>
      </c>
      <c r="Y540" s="27" t="s">
        <v>1316</v>
      </c>
      <c r="Z540" s="27" t="s">
        <v>2290</v>
      </c>
      <c r="AA540" s="27" t="s">
        <v>794</v>
      </c>
      <c r="AB540" s="41" t="s">
        <v>8536</v>
      </c>
      <c r="AC540" s="27" t="s">
        <v>8521</v>
      </c>
      <c r="AD540" s="27" t="s">
        <v>8535</v>
      </c>
    </row>
    <row r="541" spans="1:30" ht="14.25" x14ac:dyDescent="0.2">
      <c r="A541" s="173"/>
      <c r="B541" s="174"/>
      <c r="C541" s="25" t="s">
        <v>440</v>
      </c>
      <c r="D541" s="25" t="s">
        <v>422</v>
      </c>
      <c r="E541" s="25" t="s">
        <v>423</v>
      </c>
      <c r="F541" s="25"/>
      <c r="G541" s="25" t="s">
        <v>424</v>
      </c>
      <c r="H541" s="25" t="s">
        <v>425</v>
      </c>
      <c r="I541" s="27" t="s">
        <v>8508</v>
      </c>
      <c r="J541" s="27" t="s">
        <v>794</v>
      </c>
      <c r="K541" s="27" t="s">
        <v>8512</v>
      </c>
      <c r="L541" s="27" t="s">
        <v>8507</v>
      </c>
      <c r="M541" s="27" t="s">
        <v>8513</v>
      </c>
      <c r="N541" s="27" t="s">
        <v>8505</v>
      </c>
      <c r="O541" s="27" t="s">
        <v>8506</v>
      </c>
      <c r="P541" s="27" t="s">
        <v>8516</v>
      </c>
      <c r="Q541" s="27" t="s">
        <v>8511</v>
      </c>
      <c r="R541" s="27" t="s">
        <v>8510</v>
      </c>
      <c r="S541" s="27" t="s">
        <v>8515</v>
      </c>
      <c r="T541" s="27" t="s">
        <v>794</v>
      </c>
      <c r="U541" s="27" t="s">
        <v>8503</v>
      </c>
      <c r="V541" s="27" t="s">
        <v>8514</v>
      </c>
      <c r="W541" s="27" t="s">
        <v>8517</v>
      </c>
      <c r="X541" s="27" t="s">
        <v>8509</v>
      </c>
      <c r="Y541" s="27" t="s">
        <v>1315</v>
      </c>
      <c r="Z541" s="27" t="s">
        <v>2289</v>
      </c>
      <c r="AA541" s="27" t="s">
        <v>794</v>
      </c>
      <c r="AB541" s="41" t="s">
        <v>8519</v>
      </c>
      <c r="AC541" s="27" t="s">
        <v>8504</v>
      </c>
      <c r="AD541" s="27" t="s">
        <v>8518</v>
      </c>
    </row>
    <row r="542" spans="1:30" ht="14.25" x14ac:dyDescent="0.2">
      <c r="A542" s="173"/>
      <c r="B542" s="174"/>
      <c r="C542" s="25" t="s">
        <v>442</v>
      </c>
      <c r="D542" s="25" t="s">
        <v>468</v>
      </c>
      <c r="E542" s="25" t="s">
        <v>469</v>
      </c>
      <c r="F542" s="25" t="s">
        <v>471</v>
      </c>
      <c r="G542" s="25" t="s">
        <v>470</v>
      </c>
      <c r="H542" s="25" t="s">
        <v>387</v>
      </c>
      <c r="I542" s="27" t="s">
        <v>8564</v>
      </c>
      <c r="J542" s="27" t="s">
        <v>8575</v>
      </c>
      <c r="K542" s="27" t="s">
        <v>8568</v>
      </c>
      <c r="L542" s="27" t="s">
        <v>8562</v>
      </c>
      <c r="M542" s="27" t="s">
        <v>8569</v>
      </c>
      <c r="N542" s="27" t="s">
        <v>8560</v>
      </c>
      <c r="O542" s="27" t="s">
        <v>8561</v>
      </c>
      <c r="P542" s="27" t="s">
        <v>8573</v>
      </c>
      <c r="Q542" s="27" t="s">
        <v>8567</v>
      </c>
      <c r="R542" s="27" t="s">
        <v>8566</v>
      </c>
      <c r="S542" s="27" t="s">
        <v>8571</v>
      </c>
      <c r="T542" s="27" t="s">
        <v>8572</v>
      </c>
      <c r="U542" s="27" t="s">
        <v>8559</v>
      </c>
      <c r="V542" s="27" t="s">
        <v>8570</v>
      </c>
      <c r="W542" s="27" t="s">
        <v>8574</v>
      </c>
      <c r="X542" s="27" t="s">
        <v>8565</v>
      </c>
      <c r="Y542" s="27" t="s">
        <v>1318</v>
      </c>
      <c r="Z542" s="27" t="s">
        <v>2292</v>
      </c>
      <c r="AA542" s="27" t="s">
        <v>8563</v>
      </c>
      <c r="AB542" s="41" t="s">
        <v>8577</v>
      </c>
      <c r="AC542" s="27" t="s">
        <v>794</v>
      </c>
      <c r="AD542" s="27" t="s">
        <v>8576</v>
      </c>
    </row>
    <row r="543" spans="1:30" ht="28.5" x14ac:dyDescent="0.2">
      <c r="A543" s="173"/>
      <c r="B543" s="174"/>
      <c r="C543" s="25" t="s">
        <v>467</v>
      </c>
      <c r="D543" s="25" t="s">
        <v>436</v>
      </c>
      <c r="E543" s="25" t="s">
        <v>437</v>
      </c>
      <c r="F543" s="25"/>
      <c r="G543" s="25" t="s">
        <v>438</v>
      </c>
      <c r="H543" s="25" t="s">
        <v>439</v>
      </c>
      <c r="I543" s="27" t="s">
        <v>8545</v>
      </c>
      <c r="J543" s="27" t="s">
        <v>8556</v>
      </c>
      <c r="K543" s="27" t="s">
        <v>8549</v>
      </c>
      <c r="L543" s="27" t="s">
        <v>8543</v>
      </c>
      <c r="M543" s="27" t="s">
        <v>8550</v>
      </c>
      <c r="N543" s="27" t="s">
        <v>8541</v>
      </c>
      <c r="O543" s="27" t="s">
        <v>8542</v>
      </c>
      <c r="P543" s="27" t="s">
        <v>8554</v>
      </c>
      <c r="Q543" s="27" t="s">
        <v>8548</v>
      </c>
      <c r="R543" s="27" t="s">
        <v>8547</v>
      </c>
      <c r="S543" s="27" t="s">
        <v>8552</v>
      </c>
      <c r="T543" s="27" t="s">
        <v>8553</v>
      </c>
      <c r="U543" s="27" t="s">
        <v>8539</v>
      </c>
      <c r="V543" s="27" t="s">
        <v>8551</v>
      </c>
      <c r="W543" s="27" t="s">
        <v>8555</v>
      </c>
      <c r="X543" s="27" t="s">
        <v>8546</v>
      </c>
      <c r="Y543" s="27" t="s">
        <v>1317</v>
      </c>
      <c r="Z543" s="27" t="s">
        <v>2291</v>
      </c>
      <c r="AA543" s="27" t="s">
        <v>8544</v>
      </c>
      <c r="AB543" s="41" t="s">
        <v>8558</v>
      </c>
      <c r="AC543" s="27" t="s">
        <v>8540</v>
      </c>
      <c r="AD543" s="27" t="s">
        <v>8557</v>
      </c>
    </row>
    <row r="544" spans="1:30" ht="14.25" x14ac:dyDescent="0.2">
      <c r="A544" s="173"/>
      <c r="B544" s="174"/>
      <c r="C544" s="25" t="s">
        <v>498</v>
      </c>
      <c r="D544" s="25" t="s">
        <v>495</v>
      </c>
      <c r="E544" s="25" t="s">
        <v>496</v>
      </c>
      <c r="F544" s="25"/>
      <c r="G544" s="25" t="s">
        <v>497</v>
      </c>
      <c r="H544" s="25" t="s">
        <v>382</v>
      </c>
      <c r="I544" s="27" t="s">
        <v>794</v>
      </c>
      <c r="J544" s="27" t="s">
        <v>9034</v>
      </c>
      <c r="K544" s="27" t="s">
        <v>9027</v>
      </c>
      <c r="L544" s="27" t="s">
        <v>9022</v>
      </c>
      <c r="M544" s="27" t="s">
        <v>9028</v>
      </c>
      <c r="N544" s="27" t="s">
        <v>9020</v>
      </c>
      <c r="O544" s="27" t="s">
        <v>9021</v>
      </c>
      <c r="P544" s="27" t="s">
        <v>9032</v>
      </c>
      <c r="Q544" s="27" t="s">
        <v>9026</v>
      </c>
      <c r="R544" s="27" t="s">
        <v>9025</v>
      </c>
      <c r="S544" s="27" t="s">
        <v>9030</v>
      </c>
      <c r="T544" s="27" t="s">
        <v>9031</v>
      </c>
      <c r="U544" s="27" t="s">
        <v>9019</v>
      </c>
      <c r="V544" s="27" t="s">
        <v>9029</v>
      </c>
      <c r="W544" s="27" t="s">
        <v>9033</v>
      </c>
      <c r="X544" s="27" t="s">
        <v>9024</v>
      </c>
      <c r="Y544" s="27" t="s">
        <v>1323</v>
      </c>
      <c r="Z544" s="27" t="s">
        <v>2328</v>
      </c>
      <c r="AA544" s="27" t="s">
        <v>9023</v>
      </c>
      <c r="AB544" s="41" t="s">
        <v>9036</v>
      </c>
      <c r="AC544" s="27" t="s">
        <v>794</v>
      </c>
      <c r="AD544" s="27" t="s">
        <v>9035</v>
      </c>
    </row>
    <row r="545" spans="1:30" ht="14.25" x14ac:dyDescent="0.2">
      <c r="A545" s="173"/>
      <c r="B545" s="174"/>
      <c r="C545" s="25" t="s">
        <v>501</v>
      </c>
      <c r="D545" s="25" t="s">
        <v>495</v>
      </c>
      <c r="E545" s="25" t="s">
        <v>499</v>
      </c>
      <c r="F545" s="25"/>
      <c r="G545" s="25" t="s">
        <v>500</v>
      </c>
      <c r="H545" s="25" t="s">
        <v>382</v>
      </c>
      <c r="I545" s="27" t="s">
        <v>9040</v>
      </c>
      <c r="J545" s="27" t="s">
        <v>9048</v>
      </c>
      <c r="K545" s="27" t="s">
        <v>9043</v>
      </c>
      <c r="L545" s="27" t="s">
        <v>9039</v>
      </c>
      <c r="M545" s="27" t="s">
        <v>9044</v>
      </c>
      <c r="N545" s="27" t="s">
        <v>9037</v>
      </c>
      <c r="O545" s="27" t="s">
        <v>9038</v>
      </c>
      <c r="P545" s="27" t="s">
        <v>9047</v>
      </c>
      <c r="Q545" s="27" t="s">
        <v>9042</v>
      </c>
      <c r="R545" s="27" t="s">
        <v>9041</v>
      </c>
      <c r="S545" s="27" t="s">
        <v>9045</v>
      </c>
      <c r="T545" s="27" t="s">
        <v>9046</v>
      </c>
      <c r="U545" s="27" t="s">
        <v>794</v>
      </c>
      <c r="V545" s="27" t="s">
        <v>794</v>
      </c>
      <c r="W545" s="27" t="s">
        <v>794</v>
      </c>
      <c r="X545" s="27" t="s">
        <v>794</v>
      </c>
      <c r="Y545" s="27" t="s">
        <v>1322</v>
      </c>
      <c r="Z545" s="27" t="s">
        <v>2329</v>
      </c>
      <c r="AA545" s="27" t="s">
        <v>794</v>
      </c>
      <c r="AB545" s="41" t="s">
        <v>9050</v>
      </c>
      <c r="AC545" s="27" t="s">
        <v>794</v>
      </c>
      <c r="AD545" s="27" t="s">
        <v>9049</v>
      </c>
    </row>
    <row r="546" spans="1:30" ht="14.25" x14ac:dyDescent="0.2">
      <c r="A546" s="173"/>
      <c r="B546" s="174"/>
      <c r="C546" s="25" t="s">
        <v>494</v>
      </c>
      <c r="D546" s="25" t="s">
        <v>492</v>
      </c>
      <c r="E546" s="25" t="s">
        <v>493</v>
      </c>
      <c r="F546" s="25"/>
      <c r="G546" s="25" t="s">
        <v>482</v>
      </c>
      <c r="H546" s="25" t="s">
        <v>483</v>
      </c>
      <c r="I546" s="27" t="s">
        <v>9007</v>
      </c>
      <c r="J546" s="27" t="s">
        <v>9016</v>
      </c>
      <c r="K546" s="27" t="s">
        <v>9011</v>
      </c>
      <c r="L546" s="27" t="s">
        <v>9006</v>
      </c>
      <c r="M546" s="27" t="s">
        <v>794</v>
      </c>
      <c r="N546" s="27" t="s">
        <v>794</v>
      </c>
      <c r="O546" s="27" t="s">
        <v>9005</v>
      </c>
      <c r="P546" s="27" t="s">
        <v>794</v>
      </c>
      <c r="Q546" s="27" t="s">
        <v>9010</v>
      </c>
      <c r="R546" s="27" t="s">
        <v>9009</v>
      </c>
      <c r="S546" s="27" t="s">
        <v>9013</v>
      </c>
      <c r="T546" s="27" t="s">
        <v>9014</v>
      </c>
      <c r="U546" s="27" t="s">
        <v>9003</v>
      </c>
      <c r="V546" s="27" t="s">
        <v>9012</v>
      </c>
      <c r="W546" s="27" t="s">
        <v>9015</v>
      </c>
      <c r="X546" s="27" t="s">
        <v>9008</v>
      </c>
      <c r="Y546" s="27" t="s">
        <v>794</v>
      </c>
      <c r="Z546" s="27" t="s">
        <v>2327</v>
      </c>
      <c r="AA546" s="27" t="s">
        <v>794</v>
      </c>
      <c r="AB546" s="41" t="s">
        <v>9018</v>
      </c>
      <c r="AC546" s="27" t="s">
        <v>9004</v>
      </c>
      <c r="AD546" s="27" t="s">
        <v>9017</v>
      </c>
    </row>
    <row r="547" spans="1:30" ht="14.25" x14ac:dyDescent="0.2">
      <c r="A547" s="173"/>
      <c r="B547" s="174"/>
      <c r="C547" s="25" t="s">
        <v>1280</v>
      </c>
      <c r="D547" s="25" t="s">
        <v>1282</v>
      </c>
      <c r="E547" s="25" t="s">
        <v>1283</v>
      </c>
      <c r="F547" s="25" t="s">
        <v>1285</v>
      </c>
      <c r="G547" s="25" t="s">
        <v>1284</v>
      </c>
      <c r="H547" s="25"/>
      <c r="I547" s="27" t="s">
        <v>794</v>
      </c>
      <c r="J547" s="27" t="s">
        <v>794</v>
      </c>
      <c r="K547" s="27" t="s">
        <v>794</v>
      </c>
      <c r="L547" s="27" t="s">
        <v>794</v>
      </c>
      <c r="M547" s="27" t="s">
        <v>794</v>
      </c>
      <c r="N547" s="27" t="s">
        <v>794</v>
      </c>
      <c r="O547" s="27" t="s">
        <v>794</v>
      </c>
      <c r="P547" s="27" t="s">
        <v>794</v>
      </c>
      <c r="Q547" s="27" t="s">
        <v>794</v>
      </c>
      <c r="R547" s="27" t="s">
        <v>794</v>
      </c>
      <c r="S547" s="27" t="s">
        <v>794</v>
      </c>
      <c r="T547" s="27" t="s">
        <v>794</v>
      </c>
      <c r="U547" s="27" t="s">
        <v>794</v>
      </c>
      <c r="V547" s="27" t="s">
        <v>794</v>
      </c>
      <c r="W547" s="27" t="s">
        <v>794</v>
      </c>
      <c r="X547" s="27" t="s">
        <v>794</v>
      </c>
      <c r="Y547" s="27" t="s">
        <v>794</v>
      </c>
      <c r="Z547" s="27" t="s">
        <v>794</v>
      </c>
      <c r="AA547" s="27" t="s">
        <v>794</v>
      </c>
      <c r="AB547" s="41" t="s">
        <v>794</v>
      </c>
      <c r="AC547" s="27" t="s">
        <v>794</v>
      </c>
      <c r="AD547" s="27" t="s">
        <v>794</v>
      </c>
    </row>
    <row r="548" spans="1:30" ht="14.25" x14ac:dyDescent="0.2">
      <c r="A548" s="173"/>
      <c r="B548" s="174"/>
      <c r="C548" s="25" t="s">
        <v>1281</v>
      </c>
      <c r="D548" s="25" t="s">
        <v>1282</v>
      </c>
      <c r="E548" s="25" t="s">
        <v>1286</v>
      </c>
      <c r="F548" s="25"/>
      <c r="G548" s="25" t="s">
        <v>1287</v>
      </c>
      <c r="H548" s="25"/>
      <c r="I548" s="27" t="s">
        <v>794</v>
      </c>
      <c r="J548" s="27" t="s">
        <v>794</v>
      </c>
      <c r="K548" s="27" t="s">
        <v>794</v>
      </c>
      <c r="L548" s="27" t="s">
        <v>794</v>
      </c>
      <c r="M548" s="27" t="s">
        <v>794</v>
      </c>
      <c r="N548" s="27" t="s">
        <v>794</v>
      </c>
      <c r="O548" s="27" t="s">
        <v>794</v>
      </c>
      <c r="P548" s="27" t="s">
        <v>794</v>
      </c>
      <c r="Q548" s="27" t="s">
        <v>794</v>
      </c>
      <c r="R548" s="27" t="s">
        <v>794</v>
      </c>
      <c r="S548" s="27" t="s">
        <v>794</v>
      </c>
      <c r="T548" s="27" t="s">
        <v>794</v>
      </c>
      <c r="U548" s="27" t="s">
        <v>794</v>
      </c>
      <c r="V548" s="27" t="s">
        <v>794</v>
      </c>
      <c r="W548" s="27" t="s">
        <v>794</v>
      </c>
      <c r="X548" s="27" t="s">
        <v>794</v>
      </c>
      <c r="Y548" s="27" t="s">
        <v>794</v>
      </c>
      <c r="Z548" s="27" t="s">
        <v>794</v>
      </c>
      <c r="AA548" s="27" t="s">
        <v>794</v>
      </c>
      <c r="AB548" s="41" t="s">
        <v>794</v>
      </c>
      <c r="AC548" s="27" t="s">
        <v>794</v>
      </c>
      <c r="AD548" s="27" t="s">
        <v>794</v>
      </c>
    </row>
    <row r="549" spans="1:30" ht="14.25" x14ac:dyDescent="0.2">
      <c r="A549" s="173"/>
      <c r="B549" s="174"/>
      <c r="C549" s="25" t="s">
        <v>1276</v>
      </c>
      <c r="D549" s="25" t="s">
        <v>1277</v>
      </c>
      <c r="E549" s="25" t="s">
        <v>1278</v>
      </c>
      <c r="F549" s="25"/>
      <c r="G549" s="25" t="s">
        <v>1279</v>
      </c>
      <c r="H549" s="25"/>
      <c r="I549" s="27" t="s">
        <v>794</v>
      </c>
      <c r="J549" s="27" t="s">
        <v>794</v>
      </c>
      <c r="K549" s="27" t="s">
        <v>794</v>
      </c>
      <c r="L549" s="27" t="s">
        <v>794</v>
      </c>
      <c r="M549" s="27" t="s">
        <v>794</v>
      </c>
      <c r="N549" s="27" t="s">
        <v>794</v>
      </c>
      <c r="O549" s="27" t="s">
        <v>794</v>
      </c>
      <c r="P549" s="27" t="s">
        <v>794</v>
      </c>
      <c r="Q549" s="27" t="s">
        <v>794</v>
      </c>
      <c r="R549" s="27" t="s">
        <v>794</v>
      </c>
      <c r="S549" s="27" t="s">
        <v>794</v>
      </c>
      <c r="T549" s="27" t="s">
        <v>794</v>
      </c>
      <c r="U549" s="27" t="s">
        <v>794</v>
      </c>
      <c r="V549" s="27" t="s">
        <v>794</v>
      </c>
      <c r="W549" s="27" t="s">
        <v>794</v>
      </c>
      <c r="X549" s="27" t="s">
        <v>794</v>
      </c>
      <c r="Y549" s="27" t="s">
        <v>794</v>
      </c>
      <c r="Z549" s="27" t="s">
        <v>794</v>
      </c>
      <c r="AA549" s="27" t="s">
        <v>794</v>
      </c>
      <c r="AB549" s="41" t="s">
        <v>794</v>
      </c>
      <c r="AC549" s="27" t="s">
        <v>794</v>
      </c>
      <c r="AD549" s="27" t="s">
        <v>794</v>
      </c>
    </row>
    <row r="550" spans="1:30" ht="14.25" x14ac:dyDescent="0.2">
      <c r="A550" s="173"/>
      <c r="B550" s="174"/>
      <c r="C550" s="25" t="s">
        <v>1274</v>
      </c>
      <c r="D550" s="25" t="s">
        <v>1273</v>
      </c>
      <c r="E550" s="25" t="s">
        <v>1272</v>
      </c>
      <c r="F550" s="25"/>
      <c r="G550" s="25" t="s">
        <v>376</v>
      </c>
      <c r="H550" s="25" t="s">
        <v>377</v>
      </c>
      <c r="I550" s="27" t="s">
        <v>794</v>
      </c>
      <c r="J550" s="27" t="s">
        <v>794</v>
      </c>
      <c r="K550" s="27" t="s">
        <v>794</v>
      </c>
      <c r="L550" s="27" t="s">
        <v>794</v>
      </c>
      <c r="M550" s="27" t="s">
        <v>794</v>
      </c>
      <c r="N550" s="27" t="s">
        <v>794</v>
      </c>
      <c r="O550" s="27" t="s">
        <v>794</v>
      </c>
      <c r="P550" s="27" t="s">
        <v>794</v>
      </c>
      <c r="Q550" s="27" t="s">
        <v>794</v>
      </c>
      <c r="R550" s="27" t="s">
        <v>6137</v>
      </c>
      <c r="S550" s="27" t="s">
        <v>794</v>
      </c>
      <c r="T550" s="27" t="s">
        <v>794</v>
      </c>
      <c r="U550" s="27" t="s">
        <v>794</v>
      </c>
      <c r="V550" s="27" t="s">
        <v>6138</v>
      </c>
      <c r="W550" s="27" t="s">
        <v>6139</v>
      </c>
      <c r="X550" s="27" t="s">
        <v>6136</v>
      </c>
      <c r="Y550" s="27" t="s">
        <v>1275</v>
      </c>
      <c r="Z550" s="27" t="s">
        <v>2238</v>
      </c>
      <c r="AA550" s="27" t="s">
        <v>6135</v>
      </c>
      <c r="AB550" s="41" t="s">
        <v>794</v>
      </c>
      <c r="AC550" s="27" t="s">
        <v>794</v>
      </c>
      <c r="AD550" s="27" t="s">
        <v>794</v>
      </c>
    </row>
    <row r="551" spans="1:30" ht="14.25" x14ac:dyDescent="0.2">
      <c r="A551" s="173"/>
      <c r="B551" s="174"/>
      <c r="C551" s="25" t="s">
        <v>388</v>
      </c>
      <c r="D551" s="25" t="s">
        <v>384</v>
      </c>
      <c r="E551" s="25" t="s">
        <v>385</v>
      </c>
      <c r="F551" s="25" t="s">
        <v>389</v>
      </c>
      <c r="G551" s="25" t="s">
        <v>386</v>
      </c>
      <c r="H551" s="25" t="s">
        <v>387</v>
      </c>
      <c r="I551" s="27" t="s">
        <v>9165</v>
      </c>
      <c r="J551" s="27" t="s">
        <v>9173</v>
      </c>
      <c r="K551" s="27" t="s">
        <v>9168</v>
      </c>
      <c r="L551" s="27" t="s">
        <v>9163</v>
      </c>
      <c r="M551" s="27" t="s">
        <v>9169</v>
      </c>
      <c r="N551" s="27" t="s">
        <v>794</v>
      </c>
      <c r="O551" s="27" t="s">
        <v>794</v>
      </c>
      <c r="P551" s="27" t="s">
        <v>794</v>
      </c>
      <c r="Q551" s="27" t="s">
        <v>794</v>
      </c>
      <c r="R551" s="27" t="s">
        <v>9167</v>
      </c>
      <c r="S551" s="27" t="s">
        <v>794</v>
      </c>
      <c r="T551" s="27" t="s">
        <v>9171</v>
      </c>
      <c r="U551" s="27" t="s">
        <v>794</v>
      </c>
      <c r="V551" s="27" t="s">
        <v>9170</v>
      </c>
      <c r="W551" s="27" t="s">
        <v>9172</v>
      </c>
      <c r="X551" s="27" t="s">
        <v>9166</v>
      </c>
      <c r="Y551" s="27" t="s">
        <v>794</v>
      </c>
      <c r="Z551" s="27" t="s">
        <v>2332</v>
      </c>
      <c r="AA551" s="27" t="s">
        <v>9164</v>
      </c>
      <c r="AB551" s="41" t="s">
        <v>794</v>
      </c>
      <c r="AC551" s="27" t="s">
        <v>9162</v>
      </c>
      <c r="AD551" s="27" t="s">
        <v>9174</v>
      </c>
    </row>
    <row r="552" spans="1:30" ht="14.25" x14ac:dyDescent="0.2">
      <c r="A552" s="173"/>
      <c r="B552" s="174"/>
      <c r="C552" s="25" t="s">
        <v>383</v>
      </c>
      <c r="D552" s="25" t="s">
        <v>379</v>
      </c>
      <c r="E552" s="25" t="s">
        <v>380</v>
      </c>
      <c r="F552" s="25"/>
      <c r="G552" s="25" t="s">
        <v>381</v>
      </c>
      <c r="H552" s="25" t="s">
        <v>382</v>
      </c>
      <c r="I552" s="27" t="s">
        <v>9152</v>
      </c>
      <c r="J552" s="27" t="s">
        <v>9160</v>
      </c>
      <c r="K552" s="27" t="s">
        <v>9155</v>
      </c>
      <c r="L552" s="27" t="s">
        <v>9150</v>
      </c>
      <c r="M552" s="27" t="s">
        <v>9156</v>
      </c>
      <c r="N552" s="27" t="s">
        <v>794</v>
      </c>
      <c r="O552" s="27" t="s">
        <v>794</v>
      </c>
      <c r="P552" s="27" t="s">
        <v>794</v>
      </c>
      <c r="Q552" s="27" t="s">
        <v>794</v>
      </c>
      <c r="R552" s="27" t="s">
        <v>9154</v>
      </c>
      <c r="S552" s="27" t="s">
        <v>794</v>
      </c>
      <c r="T552" s="27" t="s">
        <v>9158</v>
      </c>
      <c r="U552" s="27" t="s">
        <v>794</v>
      </c>
      <c r="V552" s="27" t="s">
        <v>9157</v>
      </c>
      <c r="W552" s="27" t="s">
        <v>9159</v>
      </c>
      <c r="X552" s="27" t="s">
        <v>9153</v>
      </c>
      <c r="Y552" s="27" t="s">
        <v>794</v>
      </c>
      <c r="Z552" s="27" t="s">
        <v>2331</v>
      </c>
      <c r="AA552" s="27" t="s">
        <v>9151</v>
      </c>
      <c r="AB552" s="41" t="s">
        <v>794</v>
      </c>
      <c r="AC552" s="27" t="s">
        <v>9149</v>
      </c>
      <c r="AD552" s="27" t="s">
        <v>9161</v>
      </c>
    </row>
    <row r="553" spans="1:30" ht="14.25" x14ac:dyDescent="0.2">
      <c r="A553" s="173"/>
      <c r="B553" s="174"/>
      <c r="C553" s="25" t="s">
        <v>378</v>
      </c>
      <c r="D553" s="25" t="s">
        <v>374</v>
      </c>
      <c r="E553" s="25" t="s">
        <v>375</v>
      </c>
      <c r="F553" s="25"/>
      <c r="G553" s="25" t="s">
        <v>376</v>
      </c>
      <c r="H553" s="25" t="s">
        <v>377</v>
      </c>
      <c r="I553" s="27" t="s">
        <v>9139</v>
      </c>
      <c r="J553" s="27" t="s">
        <v>9147</v>
      </c>
      <c r="K553" s="27" t="s">
        <v>9142</v>
      </c>
      <c r="L553" s="27" t="s">
        <v>9137</v>
      </c>
      <c r="M553" s="27" t="s">
        <v>9143</v>
      </c>
      <c r="N553" s="27" t="s">
        <v>794</v>
      </c>
      <c r="O553" s="27" t="s">
        <v>794</v>
      </c>
      <c r="P553" s="27" t="s">
        <v>794</v>
      </c>
      <c r="Q553" s="27" t="s">
        <v>794</v>
      </c>
      <c r="R553" s="27" t="s">
        <v>9141</v>
      </c>
      <c r="S553" s="27" t="s">
        <v>794</v>
      </c>
      <c r="T553" s="27" t="s">
        <v>9145</v>
      </c>
      <c r="U553" s="27" t="s">
        <v>794</v>
      </c>
      <c r="V553" s="27" t="s">
        <v>9144</v>
      </c>
      <c r="W553" s="27" t="s">
        <v>9146</v>
      </c>
      <c r="X553" s="27" t="s">
        <v>9140</v>
      </c>
      <c r="Y553" s="27" t="s">
        <v>794</v>
      </c>
      <c r="Z553" s="27" t="s">
        <v>2330</v>
      </c>
      <c r="AA553" s="27" t="s">
        <v>9138</v>
      </c>
      <c r="AB553" s="41" t="s">
        <v>794</v>
      </c>
      <c r="AC553" s="27" t="s">
        <v>9136</v>
      </c>
      <c r="AD553" s="27" t="s">
        <v>9148</v>
      </c>
    </row>
    <row r="554" spans="1:30" ht="14.25" x14ac:dyDescent="0.2">
      <c r="A554" s="173"/>
      <c r="B554" s="174"/>
      <c r="C554" s="25" t="s">
        <v>2343</v>
      </c>
      <c r="D554" s="25" t="s">
        <v>2344</v>
      </c>
      <c r="E554" s="25" t="s">
        <v>2345</v>
      </c>
      <c r="F554" s="25"/>
      <c r="G554" s="25" t="s">
        <v>2346</v>
      </c>
      <c r="H554" s="25"/>
      <c r="I554" s="27" t="s">
        <v>794</v>
      </c>
      <c r="J554" s="27" t="s">
        <v>794</v>
      </c>
      <c r="K554" s="27" t="s">
        <v>794</v>
      </c>
      <c r="L554" s="27" t="s">
        <v>794</v>
      </c>
      <c r="M554" s="27" t="s">
        <v>794</v>
      </c>
      <c r="N554" s="27" t="s">
        <v>794</v>
      </c>
      <c r="O554" s="27" t="s">
        <v>794</v>
      </c>
      <c r="P554" s="27" t="s">
        <v>794</v>
      </c>
      <c r="Q554" s="27" t="s">
        <v>794</v>
      </c>
      <c r="R554" s="27" t="s">
        <v>794</v>
      </c>
      <c r="S554" s="27" t="s">
        <v>794</v>
      </c>
      <c r="T554" s="27" t="s">
        <v>794</v>
      </c>
      <c r="U554" s="27" t="s">
        <v>794</v>
      </c>
      <c r="V554" s="27" t="s">
        <v>794</v>
      </c>
      <c r="W554" s="27" t="s">
        <v>794</v>
      </c>
      <c r="X554" s="27" t="s">
        <v>794</v>
      </c>
      <c r="Y554" s="27" t="s">
        <v>794</v>
      </c>
      <c r="Z554" s="27" t="s">
        <v>794</v>
      </c>
      <c r="AA554" s="27" t="s">
        <v>794</v>
      </c>
      <c r="AB554" s="41" t="s">
        <v>794</v>
      </c>
      <c r="AC554" s="27" t="s">
        <v>794</v>
      </c>
      <c r="AD554" s="27" t="s">
        <v>794</v>
      </c>
    </row>
    <row r="555" spans="1:30" ht="14.25" x14ac:dyDescent="0.2">
      <c r="A555" s="173"/>
      <c r="B555" s="174"/>
      <c r="C555" s="25" t="s">
        <v>2347</v>
      </c>
      <c r="D555" s="25" t="s">
        <v>2344</v>
      </c>
      <c r="E555" s="25" t="s">
        <v>2348</v>
      </c>
      <c r="F555" s="25"/>
      <c r="G555" s="25"/>
      <c r="H555" s="25"/>
      <c r="I555" s="27" t="s">
        <v>9270</v>
      </c>
      <c r="J555" s="27" t="s">
        <v>9275</v>
      </c>
      <c r="K555" s="27" t="s">
        <v>9271</v>
      </c>
      <c r="L555" s="27" t="s">
        <v>794</v>
      </c>
      <c r="M555" s="27" t="s">
        <v>9272</v>
      </c>
      <c r="N555" s="27" t="s">
        <v>794</v>
      </c>
      <c r="O555" s="27" t="s">
        <v>794</v>
      </c>
      <c r="P555" s="27" t="s">
        <v>794</v>
      </c>
      <c r="Q555" s="27" t="s">
        <v>794</v>
      </c>
      <c r="R555" s="27" t="s">
        <v>794</v>
      </c>
      <c r="S555" s="27" t="s">
        <v>794</v>
      </c>
      <c r="T555" s="27" t="s">
        <v>794</v>
      </c>
      <c r="U555" s="27" t="s">
        <v>9269</v>
      </c>
      <c r="V555" s="27" t="s">
        <v>9273</v>
      </c>
      <c r="W555" s="27" t="s">
        <v>9274</v>
      </c>
      <c r="X555" s="27" t="s">
        <v>794</v>
      </c>
      <c r="Y555" s="27" t="s">
        <v>794</v>
      </c>
      <c r="Z555" s="27" t="s">
        <v>2349</v>
      </c>
      <c r="AA555" s="27" t="s">
        <v>794</v>
      </c>
      <c r="AB555" s="41" t="s">
        <v>794</v>
      </c>
      <c r="AC555" s="27" t="s">
        <v>794</v>
      </c>
      <c r="AD555" s="27" t="s">
        <v>794</v>
      </c>
    </row>
    <row r="556" spans="1:30" ht="14.25" x14ac:dyDescent="0.2">
      <c r="A556" s="173"/>
      <c r="B556" s="174"/>
      <c r="C556" s="25" t="s">
        <v>491</v>
      </c>
      <c r="D556" s="25" t="s">
        <v>488</v>
      </c>
      <c r="E556" s="25" t="s">
        <v>489</v>
      </c>
      <c r="F556" s="25"/>
      <c r="G556" s="25" t="s">
        <v>490</v>
      </c>
      <c r="H556" s="25" t="s">
        <v>486</v>
      </c>
      <c r="I556" s="27" t="s">
        <v>794</v>
      </c>
      <c r="J556" s="27" t="s">
        <v>794</v>
      </c>
      <c r="K556" s="27" t="s">
        <v>794</v>
      </c>
      <c r="L556" s="27" t="s">
        <v>794</v>
      </c>
      <c r="M556" s="27" t="s">
        <v>794</v>
      </c>
      <c r="N556" s="27" t="s">
        <v>794</v>
      </c>
      <c r="O556" s="27" t="s">
        <v>794</v>
      </c>
      <c r="P556" s="27" t="s">
        <v>794</v>
      </c>
      <c r="Q556" s="27" t="s">
        <v>794</v>
      </c>
      <c r="R556" s="27" t="s">
        <v>794</v>
      </c>
      <c r="S556" s="27" t="s">
        <v>794</v>
      </c>
      <c r="T556" s="27" t="s">
        <v>794</v>
      </c>
      <c r="U556" s="27" t="s">
        <v>794</v>
      </c>
      <c r="V556" s="27" t="s">
        <v>794</v>
      </c>
      <c r="W556" s="27" t="s">
        <v>794</v>
      </c>
      <c r="X556" s="27" t="s">
        <v>794</v>
      </c>
      <c r="Y556" s="27" t="s">
        <v>794</v>
      </c>
      <c r="Z556" s="27" t="s">
        <v>794</v>
      </c>
      <c r="AA556" s="27" t="s">
        <v>794</v>
      </c>
      <c r="AB556" s="41" t="s">
        <v>794</v>
      </c>
      <c r="AC556" s="27" t="s">
        <v>794</v>
      </c>
      <c r="AD556" s="27" t="s">
        <v>794</v>
      </c>
    </row>
    <row r="557" spans="1:30" ht="14.25" x14ac:dyDescent="0.2">
      <c r="A557" s="173"/>
      <c r="B557" s="174"/>
      <c r="C557" s="25" t="s">
        <v>487</v>
      </c>
      <c r="D557" s="25" t="s">
        <v>488</v>
      </c>
      <c r="E557" s="25" t="s">
        <v>1325</v>
      </c>
      <c r="F557" s="25"/>
      <c r="G557" s="25" t="s">
        <v>485</v>
      </c>
      <c r="H557" s="25" t="s">
        <v>486</v>
      </c>
      <c r="I557" s="27" t="s">
        <v>9198</v>
      </c>
      <c r="J557" s="27" t="s">
        <v>794</v>
      </c>
      <c r="K557" s="27" t="s">
        <v>9202</v>
      </c>
      <c r="L557" s="27" t="s">
        <v>794</v>
      </c>
      <c r="M557" s="27" t="s">
        <v>9203</v>
      </c>
      <c r="N557" s="27" t="s">
        <v>794</v>
      </c>
      <c r="O557" s="27" t="s">
        <v>794</v>
      </c>
      <c r="P557" s="27" t="s">
        <v>9205</v>
      </c>
      <c r="Q557" s="27" t="s">
        <v>9201</v>
      </c>
      <c r="R557" s="27" t="s">
        <v>9200</v>
      </c>
      <c r="S557" s="27" t="s">
        <v>794</v>
      </c>
      <c r="T557" s="27" t="s">
        <v>794</v>
      </c>
      <c r="U557" s="27" t="s">
        <v>9195</v>
      </c>
      <c r="V557" s="27" t="s">
        <v>9204</v>
      </c>
      <c r="W557" s="27" t="s">
        <v>9206</v>
      </c>
      <c r="X557" s="27" t="s">
        <v>9199</v>
      </c>
      <c r="Y557" s="27" t="s">
        <v>1326</v>
      </c>
      <c r="Z557" s="27" t="s">
        <v>2334</v>
      </c>
      <c r="AA557" s="27" t="s">
        <v>9197</v>
      </c>
      <c r="AB557" s="41" t="s">
        <v>9208</v>
      </c>
      <c r="AC557" s="27" t="s">
        <v>9196</v>
      </c>
      <c r="AD557" s="27" t="s">
        <v>9207</v>
      </c>
    </row>
    <row r="558" spans="1:30" ht="42.75" x14ac:dyDescent="0.2">
      <c r="A558" s="173"/>
      <c r="B558" s="174"/>
      <c r="C558" s="25" t="s">
        <v>484</v>
      </c>
      <c r="D558" s="25" t="s">
        <v>480</v>
      </c>
      <c r="E558" s="25" t="s">
        <v>481</v>
      </c>
      <c r="F558" s="25"/>
      <c r="G558" s="25" t="s">
        <v>482</v>
      </c>
      <c r="H558" s="25" t="s">
        <v>483</v>
      </c>
      <c r="I558" s="27" t="s">
        <v>9182</v>
      </c>
      <c r="J558" s="27" t="s">
        <v>794</v>
      </c>
      <c r="K558" s="27" t="s">
        <v>9186</v>
      </c>
      <c r="L558" s="27" t="s">
        <v>794</v>
      </c>
      <c r="M558" s="27" t="s">
        <v>9187</v>
      </c>
      <c r="N558" s="27" t="s">
        <v>9179</v>
      </c>
      <c r="O558" s="27" t="s">
        <v>9180</v>
      </c>
      <c r="P558" s="27" t="s">
        <v>9191</v>
      </c>
      <c r="Q558" s="27" t="s">
        <v>9185</v>
      </c>
      <c r="R558" s="27" t="s">
        <v>9184</v>
      </c>
      <c r="S558" s="27" t="s">
        <v>9189</v>
      </c>
      <c r="T558" s="27" t="s">
        <v>9190</v>
      </c>
      <c r="U558" s="27" t="s">
        <v>9177</v>
      </c>
      <c r="V558" s="27" t="s">
        <v>9188</v>
      </c>
      <c r="W558" s="27" t="s">
        <v>9192</v>
      </c>
      <c r="X558" s="27" t="s">
        <v>9183</v>
      </c>
      <c r="Y558" s="27" t="s">
        <v>1324</v>
      </c>
      <c r="Z558" s="27" t="s">
        <v>2333</v>
      </c>
      <c r="AA558" s="27" t="s">
        <v>9181</v>
      </c>
      <c r="AB558" s="41" t="s">
        <v>9194</v>
      </c>
      <c r="AC558" s="27" t="s">
        <v>9178</v>
      </c>
      <c r="AD558" s="27" t="s">
        <v>9193</v>
      </c>
    </row>
    <row r="559" spans="1:30" ht="14.25" x14ac:dyDescent="0.2">
      <c r="A559" s="173"/>
      <c r="B559" s="174"/>
      <c r="C559" s="25" t="s">
        <v>420</v>
      </c>
      <c r="D559" s="25" t="s">
        <v>417</v>
      </c>
      <c r="E559" s="25" t="s">
        <v>418</v>
      </c>
      <c r="F559" s="25" t="s">
        <v>421</v>
      </c>
      <c r="G559" s="25" t="s">
        <v>419</v>
      </c>
      <c r="H559" s="25" t="s">
        <v>387</v>
      </c>
      <c r="I559" s="27" t="s">
        <v>6145</v>
      </c>
      <c r="J559" s="27" t="s">
        <v>6156</v>
      </c>
      <c r="K559" s="27" t="s">
        <v>6149</v>
      </c>
      <c r="L559" s="27" t="s">
        <v>6143</v>
      </c>
      <c r="M559" s="27" t="s">
        <v>6150</v>
      </c>
      <c r="N559" s="27" t="s">
        <v>6141</v>
      </c>
      <c r="O559" s="27" t="s">
        <v>6142</v>
      </c>
      <c r="P559" s="27" t="s">
        <v>6154</v>
      </c>
      <c r="Q559" s="27" t="s">
        <v>6148</v>
      </c>
      <c r="R559" s="27" t="s">
        <v>6147</v>
      </c>
      <c r="S559" s="27" t="s">
        <v>6152</v>
      </c>
      <c r="T559" s="27" t="s">
        <v>6153</v>
      </c>
      <c r="U559" s="27" t="s">
        <v>794</v>
      </c>
      <c r="V559" s="27" t="s">
        <v>6151</v>
      </c>
      <c r="W559" s="27" t="s">
        <v>6155</v>
      </c>
      <c r="X559" s="27" t="s">
        <v>6146</v>
      </c>
      <c r="Y559" s="27" t="s">
        <v>1288</v>
      </c>
      <c r="Z559" s="27" t="s">
        <v>2239</v>
      </c>
      <c r="AA559" s="27" t="s">
        <v>6144</v>
      </c>
      <c r="AB559" s="41" t="s">
        <v>6158</v>
      </c>
      <c r="AC559" s="27" t="s">
        <v>6140</v>
      </c>
      <c r="AD559" s="27" t="s">
        <v>6157</v>
      </c>
    </row>
    <row r="560" spans="1:30" ht="14.25" x14ac:dyDescent="0.2">
      <c r="A560" s="173"/>
      <c r="B560" s="174"/>
      <c r="C560" s="25" t="s">
        <v>413</v>
      </c>
      <c r="D560" s="25" t="s">
        <v>410</v>
      </c>
      <c r="E560" s="25" t="s">
        <v>411</v>
      </c>
      <c r="F560" s="25"/>
      <c r="G560" s="25" t="s">
        <v>412</v>
      </c>
      <c r="H560" s="25" t="s">
        <v>382</v>
      </c>
      <c r="I560" s="27" t="s">
        <v>6164</v>
      </c>
      <c r="J560" s="27" t="s">
        <v>6175</v>
      </c>
      <c r="K560" s="27" t="s">
        <v>6168</v>
      </c>
      <c r="L560" s="27" t="s">
        <v>6162</v>
      </c>
      <c r="M560" s="27" t="s">
        <v>6169</v>
      </c>
      <c r="N560" s="27" t="s">
        <v>6160</v>
      </c>
      <c r="O560" s="27" t="s">
        <v>6161</v>
      </c>
      <c r="P560" s="27" t="s">
        <v>6173</v>
      </c>
      <c r="Q560" s="27" t="s">
        <v>6167</v>
      </c>
      <c r="R560" s="27" t="s">
        <v>6166</v>
      </c>
      <c r="S560" s="27" t="s">
        <v>6171</v>
      </c>
      <c r="T560" s="27" t="s">
        <v>6172</v>
      </c>
      <c r="U560" s="27" t="s">
        <v>794</v>
      </c>
      <c r="V560" s="27" t="s">
        <v>6170</v>
      </c>
      <c r="W560" s="27" t="s">
        <v>6174</v>
      </c>
      <c r="X560" s="27" t="s">
        <v>6165</v>
      </c>
      <c r="Y560" s="27" t="s">
        <v>1289</v>
      </c>
      <c r="Z560" s="27" t="s">
        <v>2240</v>
      </c>
      <c r="AA560" s="27" t="s">
        <v>6163</v>
      </c>
      <c r="AB560" s="41" t="s">
        <v>6177</v>
      </c>
      <c r="AC560" s="27" t="s">
        <v>6159</v>
      </c>
      <c r="AD560" s="27" t="s">
        <v>6176</v>
      </c>
    </row>
    <row r="561" spans="1:30" ht="14.25" x14ac:dyDescent="0.2">
      <c r="A561" s="173"/>
      <c r="B561" s="174"/>
      <c r="C561" s="25" t="s">
        <v>416</v>
      </c>
      <c r="D561" s="25" t="s">
        <v>410</v>
      </c>
      <c r="E561" s="25" t="s">
        <v>414</v>
      </c>
      <c r="F561" s="25"/>
      <c r="G561" s="25" t="s">
        <v>415</v>
      </c>
      <c r="H561" s="25" t="s">
        <v>382</v>
      </c>
      <c r="I561" s="27" t="s">
        <v>6183</v>
      </c>
      <c r="J561" s="27" t="s">
        <v>6194</v>
      </c>
      <c r="K561" s="27" t="s">
        <v>6187</v>
      </c>
      <c r="L561" s="27" t="s">
        <v>6181</v>
      </c>
      <c r="M561" s="27" t="s">
        <v>6188</v>
      </c>
      <c r="N561" s="27" t="s">
        <v>6179</v>
      </c>
      <c r="O561" s="27" t="s">
        <v>6180</v>
      </c>
      <c r="P561" s="27" t="s">
        <v>6192</v>
      </c>
      <c r="Q561" s="27" t="s">
        <v>6186</v>
      </c>
      <c r="R561" s="27" t="s">
        <v>6185</v>
      </c>
      <c r="S561" s="27" t="s">
        <v>6190</v>
      </c>
      <c r="T561" s="27" t="s">
        <v>6191</v>
      </c>
      <c r="U561" s="27" t="s">
        <v>794</v>
      </c>
      <c r="V561" s="27" t="s">
        <v>6189</v>
      </c>
      <c r="W561" s="27" t="s">
        <v>6193</v>
      </c>
      <c r="X561" s="27" t="s">
        <v>6184</v>
      </c>
      <c r="Y561" s="27" t="s">
        <v>1290</v>
      </c>
      <c r="Z561" s="27" t="s">
        <v>2241</v>
      </c>
      <c r="AA561" s="27" t="s">
        <v>6182</v>
      </c>
      <c r="AB561" s="41" t="s">
        <v>6196</v>
      </c>
      <c r="AC561" s="27" t="s">
        <v>6178</v>
      </c>
      <c r="AD561" s="27" t="s">
        <v>6195</v>
      </c>
    </row>
    <row r="562" spans="1:30" ht="14.25" x14ac:dyDescent="0.2">
      <c r="A562" s="173"/>
      <c r="B562" s="174"/>
      <c r="C562" s="25" t="s">
        <v>409</v>
      </c>
      <c r="D562" s="25" t="s">
        <v>405</v>
      </c>
      <c r="E562" s="25" t="s">
        <v>406</v>
      </c>
      <c r="F562" s="25"/>
      <c r="G562" s="25" t="s">
        <v>407</v>
      </c>
      <c r="H562" s="25" t="s">
        <v>408</v>
      </c>
      <c r="I562" s="27" t="s">
        <v>6202</v>
      </c>
      <c r="J562" s="27" t="s">
        <v>6212</v>
      </c>
      <c r="K562" s="27" t="s">
        <v>6206</v>
      </c>
      <c r="L562" s="27" t="s">
        <v>6201</v>
      </c>
      <c r="M562" s="27" t="s">
        <v>6207</v>
      </c>
      <c r="N562" s="27" t="s">
        <v>6199</v>
      </c>
      <c r="O562" s="27" t="s">
        <v>6200</v>
      </c>
      <c r="P562" s="27" t="s">
        <v>6210</v>
      </c>
      <c r="Q562" s="27" t="s">
        <v>6205</v>
      </c>
      <c r="R562" s="27" t="s">
        <v>6204</v>
      </c>
      <c r="S562" s="27" t="s">
        <v>6209</v>
      </c>
      <c r="T562" s="27" t="s">
        <v>794</v>
      </c>
      <c r="U562" s="27" t="s">
        <v>6197</v>
      </c>
      <c r="V562" s="27" t="s">
        <v>6208</v>
      </c>
      <c r="W562" s="27" t="s">
        <v>6211</v>
      </c>
      <c r="X562" s="27" t="s">
        <v>6203</v>
      </c>
      <c r="Y562" s="27" t="s">
        <v>1291</v>
      </c>
      <c r="Z562" s="27" t="s">
        <v>2242</v>
      </c>
      <c r="AA562" s="27" t="s">
        <v>794</v>
      </c>
      <c r="AB562" s="41" t="s">
        <v>6214</v>
      </c>
      <c r="AC562" s="27" t="s">
        <v>6198</v>
      </c>
      <c r="AD562" s="27" t="s">
        <v>6213</v>
      </c>
    </row>
    <row r="563" spans="1:30" ht="14.25" x14ac:dyDescent="0.2">
      <c r="A563" s="173"/>
      <c r="B563" s="174"/>
      <c r="C563" s="25" t="s">
        <v>517</v>
      </c>
      <c r="D563" s="25" t="s">
        <v>513</v>
      </c>
      <c r="E563" s="25" t="s">
        <v>514</v>
      </c>
      <c r="F563" s="25"/>
      <c r="G563" s="25" t="s">
        <v>515</v>
      </c>
      <c r="H563" s="25" t="s">
        <v>516</v>
      </c>
      <c r="I563" s="27" t="s">
        <v>8398</v>
      </c>
      <c r="J563" s="27" t="s">
        <v>8408</v>
      </c>
      <c r="K563" s="27" t="s">
        <v>8402</v>
      </c>
      <c r="L563" s="27" t="s">
        <v>8396</v>
      </c>
      <c r="M563" s="27" t="s">
        <v>8403</v>
      </c>
      <c r="N563" s="27" t="s">
        <v>8394</v>
      </c>
      <c r="O563" s="27" t="s">
        <v>8395</v>
      </c>
      <c r="P563" s="27" t="s">
        <v>8406</v>
      </c>
      <c r="Q563" s="27" t="s">
        <v>8401</v>
      </c>
      <c r="R563" s="27" t="s">
        <v>8400</v>
      </c>
      <c r="S563" s="27" t="s">
        <v>8404</v>
      </c>
      <c r="T563" s="27" t="s">
        <v>8405</v>
      </c>
      <c r="U563" s="27" t="s">
        <v>8392</v>
      </c>
      <c r="V563" s="27" t="s">
        <v>794</v>
      </c>
      <c r="W563" s="27" t="s">
        <v>8407</v>
      </c>
      <c r="X563" s="27" t="s">
        <v>8399</v>
      </c>
      <c r="Y563" s="27" t="s">
        <v>1314</v>
      </c>
      <c r="Z563" s="27" t="s">
        <v>2287</v>
      </c>
      <c r="AA563" s="27" t="s">
        <v>8397</v>
      </c>
      <c r="AB563" s="41" t="s">
        <v>8410</v>
      </c>
      <c r="AC563" s="27" t="s">
        <v>8393</v>
      </c>
      <c r="AD563" s="27" t="s">
        <v>8409</v>
      </c>
    </row>
    <row r="564" spans="1:30" ht="28.5" x14ac:dyDescent="0.2">
      <c r="A564" s="173"/>
      <c r="B564" s="174"/>
      <c r="C564" s="25" t="s">
        <v>530</v>
      </c>
      <c r="D564" s="25" t="s">
        <v>527</v>
      </c>
      <c r="E564" s="25" t="s">
        <v>528</v>
      </c>
      <c r="F564" s="25"/>
      <c r="G564" s="25" t="s">
        <v>529</v>
      </c>
      <c r="H564" s="25" t="s">
        <v>387</v>
      </c>
      <c r="I564" s="27" t="s">
        <v>6225</v>
      </c>
      <c r="J564" s="27" t="s">
        <v>6236</v>
      </c>
      <c r="K564" s="27" t="s">
        <v>6229</v>
      </c>
      <c r="L564" s="27" t="s">
        <v>6223</v>
      </c>
      <c r="M564" s="27" t="s">
        <v>6230</v>
      </c>
      <c r="N564" s="27" t="s">
        <v>6221</v>
      </c>
      <c r="O564" s="27" t="s">
        <v>6222</v>
      </c>
      <c r="P564" s="27" t="s">
        <v>6234</v>
      </c>
      <c r="Q564" s="27" t="s">
        <v>6228</v>
      </c>
      <c r="R564" s="27" t="s">
        <v>6227</v>
      </c>
      <c r="S564" s="27" t="s">
        <v>6232</v>
      </c>
      <c r="T564" s="27" t="s">
        <v>6233</v>
      </c>
      <c r="U564" s="27" t="s">
        <v>6219</v>
      </c>
      <c r="V564" s="27" t="s">
        <v>6231</v>
      </c>
      <c r="W564" s="27" t="s">
        <v>6235</v>
      </c>
      <c r="X564" s="27" t="s">
        <v>6226</v>
      </c>
      <c r="Y564" s="27" t="s">
        <v>1292</v>
      </c>
      <c r="Z564" s="27" t="s">
        <v>2257</v>
      </c>
      <c r="AA564" s="27" t="s">
        <v>6224</v>
      </c>
      <c r="AB564" s="41" t="s">
        <v>6238</v>
      </c>
      <c r="AC564" s="27" t="s">
        <v>6220</v>
      </c>
      <c r="AD564" s="27" t="s">
        <v>6237</v>
      </c>
    </row>
    <row r="565" spans="1:30" ht="28.5" x14ac:dyDescent="0.2">
      <c r="A565" s="173"/>
      <c r="B565" s="174"/>
      <c r="C565" s="25" t="s">
        <v>526</v>
      </c>
      <c r="D565" s="25" t="s">
        <v>522</v>
      </c>
      <c r="E565" s="25" t="s">
        <v>523</v>
      </c>
      <c r="F565" s="25"/>
      <c r="G565" s="25" t="s">
        <v>524</v>
      </c>
      <c r="H565" s="25" t="s">
        <v>525</v>
      </c>
      <c r="I565" s="27" t="s">
        <v>6245</v>
      </c>
      <c r="J565" s="27" t="s">
        <v>6256</v>
      </c>
      <c r="K565" s="27" t="s">
        <v>6249</v>
      </c>
      <c r="L565" s="27" t="s">
        <v>6243</v>
      </c>
      <c r="M565" s="27" t="s">
        <v>6250</v>
      </c>
      <c r="N565" s="27" t="s">
        <v>6241</v>
      </c>
      <c r="O565" s="27" t="s">
        <v>6242</v>
      </c>
      <c r="P565" s="27" t="s">
        <v>6254</v>
      </c>
      <c r="Q565" s="27" t="s">
        <v>6248</v>
      </c>
      <c r="R565" s="27" t="s">
        <v>6247</v>
      </c>
      <c r="S565" s="27" t="s">
        <v>6252</v>
      </c>
      <c r="T565" s="27" t="s">
        <v>6253</v>
      </c>
      <c r="U565" s="27" t="s">
        <v>6239</v>
      </c>
      <c r="V565" s="27" t="s">
        <v>6251</v>
      </c>
      <c r="W565" s="27" t="s">
        <v>6255</v>
      </c>
      <c r="X565" s="27" t="s">
        <v>6246</v>
      </c>
      <c r="Y565" s="27" t="s">
        <v>1293</v>
      </c>
      <c r="Z565" s="27" t="s">
        <v>2258</v>
      </c>
      <c r="AA565" s="27" t="s">
        <v>6244</v>
      </c>
      <c r="AB565" s="41" t="s">
        <v>6258</v>
      </c>
      <c r="AC565" s="27" t="s">
        <v>6240</v>
      </c>
      <c r="AD565" s="27" t="s">
        <v>6257</v>
      </c>
    </row>
    <row r="566" spans="1:30" ht="14.25" x14ac:dyDescent="0.2">
      <c r="A566" s="173"/>
      <c r="B566" s="174"/>
      <c r="C566" s="25" t="s">
        <v>521</v>
      </c>
      <c r="D566" s="25" t="s">
        <v>518</v>
      </c>
      <c r="E566" s="25" t="s">
        <v>1294</v>
      </c>
      <c r="F566" s="25"/>
      <c r="G566" s="25" t="s">
        <v>519</v>
      </c>
      <c r="H566" s="25" t="s">
        <v>520</v>
      </c>
      <c r="I566" s="27" t="s">
        <v>6265</v>
      </c>
      <c r="J566" s="27" t="s">
        <v>6275</v>
      </c>
      <c r="K566" s="27" t="s">
        <v>6269</v>
      </c>
      <c r="L566" s="27" t="s">
        <v>6263</v>
      </c>
      <c r="M566" s="27" t="s">
        <v>6270</v>
      </c>
      <c r="N566" s="27" t="s">
        <v>6261</v>
      </c>
      <c r="O566" s="27" t="s">
        <v>6262</v>
      </c>
      <c r="P566" s="27" t="s">
        <v>6273</v>
      </c>
      <c r="Q566" s="27" t="s">
        <v>6268</v>
      </c>
      <c r="R566" s="27" t="s">
        <v>6267</v>
      </c>
      <c r="S566" s="27" t="s">
        <v>6271</v>
      </c>
      <c r="T566" s="27" t="s">
        <v>6272</v>
      </c>
      <c r="U566" s="27" t="s">
        <v>6259</v>
      </c>
      <c r="V566" s="27" t="s">
        <v>794</v>
      </c>
      <c r="W566" s="27" t="s">
        <v>6274</v>
      </c>
      <c r="X566" s="27" t="s">
        <v>6266</v>
      </c>
      <c r="Y566" s="27" t="s">
        <v>1295</v>
      </c>
      <c r="Z566" s="27" t="s">
        <v>2259</v>
      </c>
      <c r="AA566" s="27" t="s">
        <v>6264</v>
      </c>
      <c r="AB566" s="41" t="s">
        <v>6277</v>
      </c>
      <c r="AC566" s="27" t="s">
        <v>6260</v>
      </c>
      <c r="AD566" s="27" t="s">
        <v>6276</v>
      </c>
    </row>
    <row r="567" spans="1:30" ht="14.25" x14ac:dyDescent="0.2">
      <c r="A567" s="173"/>
      <c r="B567" s="174"/>
      <c r="C567" s="25" t="s">
        <v>2251</v>
      </c>
      <c r="D567" s="25" t="s">
        <v>2252</v>
      </c>
      <c r="E567" s="25" t="s">
        <v>2253</v>
      </c>
      <c r="F567" s="25"/>
      <c r="G567" s="25" t="s">
        <v>2254</v>
      </c>
      <c r="H567" s="25"/>
      <c r="I567" s="27" t="s">
        <v>794</v>
      </c>
      <c r="J567" s="27" t="s">
        <v>794</v>
      </c>
      <c r="K567" s="27" t="s">
        <v>794</v>
      </c>
      <c r="L567" s="27" t="s">
        <v>794</v>
      </c>
      <c r="M567" s="27" t="s">
        <v>794</v>
      </c>
      <c r="N567" s="27" t="s">
        <v>794</v>
      </c>
      <c r="O567" s="27" t="s">
        <v>794</v>
      </c>
      <c r="P567" s="27" t="s">
        <v>794</v>
      </c>
      <c r="Q567" s="27" t="s">
        <v>794</v>
      </c>
      <c r="R567" s="27" t="s">
        <v>794</v>
      </c>
      <c r="S567" s="27" t="s">
        <v>794</v>
      </c>
      <c r="T567" s="27" t="s">
        <v>794</v>
      </c>
      <c r="U567" s="27" t="s">
        <v>794</v>
      </c>
      <c r="V567" s="27" t="s">
        <v>794</v>
      </c>
      <c r="W567" s="27" t="s">
        <v>794</v>
      </c>
      <c r="X567" s="27" t="s">
        <v>794</v>
      </c>
      <c r="Y567" s="27" t="s">
        <v>794</v>
      </c>
      <c r="Z567" s="27" t="s">
        <v>794</v>
      </c>
      <c r="AA567" s="27" t="s">
        <v>794</v>
      </c>
      <c r="AB567" s="41" t="s">
        <v>794</v>
      </c>
      <c r="AC567" s="27" t="s">
        <v>794</v>
      </c>
      <c r="AD567" s="27" t="s">
        <v>794</v>
      </c>
    </row>
    <row r="568" spans="1:30" ht="14.25" x14ac:dyDescent="0.2">
      <c r="A568" s="173"/>
      <c r="B568" s="174"/>
      <c r="C568" s="25" t="s">
        <v>2247</v>
      </c>
      <c r="D568" s="25" t="s">
        <v>2248</v>
      </c>
      <c r="E568" s="25" t="s">
        <v>2249</v>
      </c>
      <c r="F568" s="25"/>
      <c r="G568" s="25" t="s">
        <v>2250</v>
      </c>
      <c r="H568" s="25"/>
      <c r="I568" s="27" t="s">
        <v>794</v>
      </c>
      <c r="J568" s="27" t="s">
        <v>794</v>
      </c>
      <c r="K568" s="27" t="s">
        <v>794</v>
      </c>
      <c r="L568" s="27" t="s">
        <v>794</v>
      </c>
      <c r="M568" s="27" t="s">
        <v>794</v>
      </c>
      <c r="N568" s="27" t="s">
        <v>794</v>
      </c>
      <c r="O568" s="27" t="s">
        <v>794</v>
      </c>
      <c r="P568" s="27" t="s">
        <v>794</v>
      </c>
      <c r="Q568" s="27" t="s">
        <v>794</v>
      </c>
      <c r="R568" s="27" t="s">
        <v>794</v>
      </c>
      <c r="S568" s="27" t="s">
        <v>794</v>
      </c>
      <c r="T568" s="27" t="s">
        <v>794</v>
      </c>
      <c r="U568" s="27" t="s">
        <v>794</v>
      </c>
      <c r="V568" s="27" t="s">
        <v>794</v>
      </c>
      <c r="W568" s="27" t="s">
        <v>794</v>
      </c>
      <c r="X568" s="27" t="s">
        <v>794</v>
      </c>
      <c r="Y568" s="27" t="s">
        <v>794</v>
      </c>
      <c r="Z568" s="27" t="s">
        <v>794</v>
      </c>
      <c r="AA568" s="27" t="s">
        <v>794</v>
      </c>
      <c r="AB568" s="41" t="s">
        <v>794</v>
      </c>
      <c r="AC568" s="27" t="s">
        <v>794</v>
      </c>
      <c r="AD568" s="27" t="s">
        <v>794</v>
      </c>
    </row>
    <row r="569" spans="1:30" ht="14.25" x14ac:dyDescent="0.2">
      <c r="A569" s="173"/>
      <c r="B569" s="174"/>
      <c r="C569" s="25" t="s">
        <v>2243</v>
      </c>
      <c r="D569" s="25" t="s">
        <v>2244</v>
      </c>
      <c r="E569" s="25" t="s">
        <v>2245</v>
      </c>
      <c r="F569" s="25"/>
      <c r="G569" s="25" t="s">
        <v>2246</v>
      </c>
      <c r="H569" s="25" t="s">
        <v>2256</v>
      </c>
      <c r="I569" s="27" t="s">
        <v>794</v>
      </c>
      <c r="J569" s="27" t="s">
        <v>794</v>
      </c>
      <c r="K569" s="27" t="s">
        <v>794</v>
      </c>
      <c r="L569" s="27" t="s">
        <v>794</v>
      </c>
      <c r="M569" s="27" t="s">
        <v>794</v>
      </c>
      <c r="N569" s="27" t="s">
        <v>794</v>
      </c>
      <c r="O569" s="27" t="s">
        <v>794</v>
      </c>
      <c r="P569" s="27" t="s">
        <v>794</v>
      </c>
      <c r="Q569" s="27" t="s">
        <v>794</v>
      </c>
      <c r="R569" s="27" t="s">
        <v>794</v>
      </c>
      <c r="S569" s="27" t="s">
        <v>794</v>
      </c>
      <c r="T569" s="27" t="s">
        <v>794</v>
      </c>
      <c r="U569" s="27" t="s">
        <v>794</v>
      </c>
      <c r="V569" s="27" t="s">
        <v>6217</v>
      </c>
      <c r="W569" s="27" t="s">
        <v>6218</v>
      </c>
      <c r="X569" s="27" t="s">
        <v>6216</v>
      </c>
      <c r="Y569" s="27" t="s">
        <v>794</v>
      </c>
      <c r="Z569" s="27" t="s">
        <v>2255</v>
      </c>
      <c r="AA569" s="27" t="s">
        <v>6215</v>
      </c>
      <c r="AB569" s="41" t="s">
        <v>794</v>
      </c>
      <c r="AC569" s="27" t="s">
        <v>794</v>
      </c>
      <c r="AD569" s="27" t="s">
        <v>794</v>
      </c>
    </row>
    <row r="570" spans="1:30" ht="156.75" x14ac:dyDescent="0.2">
      <c r="A570" s="173"/>
      <c r="B570" s="174"/>
      <c r="C570" s="25" t="s">
        <v>2280</v>
      </c>
      <c r="D570" s="25" t="s">
        <v>2279</v>
      </c>
      <c r="E570" s="25" t="s">
        <v>2281</v>
      </c>
      <c r="F570" s="25"/>
      <c r="G570" s="25" t="s">
        <v>2282</v>
      </c>
      <c r="H570" s="25" t="s">
        <v>2283</v>
      </c>
      <c r="I570" s="27" t="s">
        <v>8301</v>
      </c>
      <c r="J570" s="27" t="s">
        <v>8312</v>
      </c>
      <c r="K570" s="27" t="s">
        <v>8305</v>
      </c>
      <c r="L570" s="27" t="s">
        <v>8299</v>
      </c>
      <c r="M570" s="27" t="s">
        <v>8306</v>
      </c>
      <c r="N570" s="27" t="s">
        <v>8297</v>
      </c>
      <c r="O570" s="27" t="s">
        <v>8298</v>
      </c>
      <c r="P570" s="27" t="s">
        <v>8310</v>
      </c>
      <c r="Q570" s="27" t="s">
        <v>8304</v>
      </c>
      <c r="R570" s="27" t="s">
        <v>8303</v>
      </c>
      <c r="S570" s="27" t="s">
        <v>8308</v>
      </c>
      <c r="T570" s="27" t="s">
        <v>8309</v>
      </c>
      <c r="U570" s="27" t="s">
        <v>8295</v>
      </c>
      <c r="V570" s="27" t="s">
        <v>8307</v>
      </c>
      <c r="W570" s="27" t="s">
        <v>8311</v>
      </c>
      <c r="X570" s="27" t="s">
        <v>8302</v>
      </c>
      <c r="Y570" s="27" t="s">
        <v>794</v>
      </c>
      <c r="Z570" s="27" t="s">
        <v>2284</v>
      </c>
      <c r="AA570" s="27" t="s">
        <v>8300</v>
      </c>
      <c r="AB570" s="41" t="s">
        <v>8314</v>
      </c>
      <c r="AC570" s="27" t="s">
        <v>8296</v>
      </c>
      <c r="AD570" s="27" t="s">
        <v>8313</v>
      </c>
    </row>
    <row r="571" spans="1:30" ht="14.25" x14ac:dyDescent="0.2">
      <c r="A571" s="173"/>
      <c r="B571" s="174"/>
      <c r="C571" s="25" t="s">
        <v>2318</v>
      </c>
      <c r="D571" s="25" t="s">
        <v>2319</v>
      </c>
      <c r="E571" s="25" t="s">
        <v>2320</v>
      </c>
      <c r="F571" s="25" t="s">
        <v>2321</v>
      </c>
      <c r="G571" s="25" t="s">
        <v>386</v>
      </c>
      <c r="H571" s="25"/>
      <c r="I571" s="27" t="s">
        <v>794</v>
      </c>
      <c r="J571" s="27" t="s">
        <v>794</v>
      </c>
      <c r="K571" s="27" t="s">
        <v>794</v>
      </c>
      <c r="L571" s="27" t="s">
        <v>794</v>
      </c>
      <c r="M571" s="27" t="s">
        <v>794</v>
      </c>
      <c r="N571" s="27" t="s">
        <v>794</v>
      </c>
      <c r="O571" s="27" t="s">
        <v>794</v>
      </c>
      <c r="P571" s="27" t="s">
        <v>794</v>
      </c>
      <c r="Q571" s="27" t="s">
        <v>794</v>
      </c>
      <c r="R571" s="27" t="s">
        <v>794</v>
      </c>
      <c r="S571" s="27" t="s">
        <v>794</v>
      </c>
      <c r="T571" s="27" t="s">
        <v>794</v>
      </c>
      <c r="U571" s="27" t="s">
        <v>794</v>
      </c>
      <c r="V571" s="27" t="s">
        <v>794</v>
      </c>
      <c r="W571" s="27" t="s">
        <v>794</v>
      </c>
      <c r="X571" s="27" t="s">
        <v>794</v>
      </c>
      <c r="Y571" s="27" t="s">
        <v>794</v>
      </c>
      <c r="Z571" s="27" t="s">
        <v>794</v>
      </c>
      <c r="AA571" s="27" t="s">
        <v>794</v>
      </c>
      <c r="AB571" s="41" t="s">
        <v>794</v>
      </c>
      <c r="AC571" s="27" t="s">
        <v>794</v>
      </c>
      <c r="AD571" s="27" t="s">
        <v>794</v>
      </c>
    </row>
    <row r="572" spans="1:30" ht="14.25" x14ac:dyDescent="0.2">
      <c r="A572" s="173"/>
      <c r="B572" s="174"/>
      <c r="C572" s="25" t="s">
        <v>2311</v>
      </c>
      <c r="D572" s="25" t="s">
        <v>2312</v>
      </c>
      <c r="E572" s="25" t="s">
        <v>2313</v>
      </c>
      <c r="F572" s="25"/>
      <c r="G572" s="25" t="s">
        <v>2314</v>
      </c>
      <c r="H572" s="25"/>
      <c r="I572" s="27" t="s">
        <v>794</v>
      </c>
      <c r="J572" s="27" t="s">
        <v>794</v>
      </c>
      <c r="K572" s="27" t="s">
        <v>794</v>
      </c>
      <c r="L572" s="27" t="s">
        <v>794</v>
      </c>
      <c r="M572" s="27" t="s">
        <v>794</v>
      </c>
      <c r="N572" s="27" t="s">
        <v>794</v>
      </c>
      <c r="O572" s="27" t="s">
        <v>794</v>
      </c>
      <c r="P572" s="27" t="s">
        <v>794</v>
      </c>
      <c r="Q572" s="27" t="s">
        <v>794</v>
      </c>
      <c r="R572" s="27" t="s">
        <v>794</v>
      </c>
      <c r="S572" s="27" t="s">
        <v>794</v>
      </c>
      <c r="T572" s="27" t="s">
        <v>794</v>
      </c>
      <c r="U572" s="27" t="s">
        <v>794</v>
      </c>
      <c r="V572" s="27" t="s">
        <v>794</v>
      </c>
      <c r="W572" s="27" t="s">
        <v>794</v>
      </c>
      <c r="X572" s="27" t="s">
        <v>794</v>
      </c>
      <c r="Y572" s="27" t="s">
        <v>794</v>
      </c>
      <c r="Z572" s="27" t="s">
        <v>794</v>
      </c>
      <c r="AA572" s="27" t="s">
        <v>794</v>
      </c>
      <c r="AB572" s="41" t="s">
        <v>794</v>
      </c>
      <c r="AC572" s="27" t="s">
        <v>794</v>
      </c>
      <c r="AD572" s="27" t="s">
        <v>794</v>
      </c>
    </row>
    <row r="573" spans="1:30" ht="14.25" x14ac:dyDescent="0.2">
      <c r="A573" s="173"/>
      <c r="B573" s="174"/>
      <c r="C573" s="25" t="s">
        <v>2315</v>
      </c>
      <c r="D573" s="25" t="s">
        <v>2312</v>
      </c>
      <c r="E573" s="25" t="s">
        <v>2316</v>
      </c>
      <c r="F573" s="25"/>
      <c r="G573" s="25" t="s">
        <v>2317</v>
      </c>
      <c r="H573" s="25"/>
      <c r="I573" s="27" t="s">
        <v>794</v>
      </c>
      <c r="J573" s="27" t="s">
        <v>794</v>
      </c>
      <c r="K573" s="27" t="s">
        <v>794</v>
      </c>
      <c r="L573" s="27" t="s">
        <v>794</v>
      </c>
      <c r="M573" s="27" t="s">
        <v>794</v>
      </c>
      <c r="N573" s="27" t="s">
        <v>794</v>
      </c>
      <c r="O573" s="27" t="s">
        <v>794</v>
      </c>
      <c r="P573" s="27" t="s">
        <v>794</v>
      </c>
      <c r="Q573" s="27" t="s">
        <v>794</v>
      </c>
      <c r="R573" s="27" t="s">
        <v>794</v>
      </c>
      <c r="S573" s="27" t="s">
        <v>794</v>
      </c>
      <c r="T573" s="27" t="s">
        <v>794</v>
      </c>
      <c r="U573" s="27" t="s">
        <v>794</v>
      </c>
      <c r="V573" s="27" t="s">
        <v>794</v>
      </c>
      <c r="W573" s="27" t="s">
        <v>794</v>
      </c>
      <c r="X573" s="27" t="s">
        <v>794</v>
      </c>
      <c r="Y573" s="27" t="s">
        <v>794</v>
      </c>
      <c r="Z573" s="27" t="s">
        <v>794</v>
      </c>
      <c r="AA573" s="27" t="s">
        <v>794</v>
      </c>
      <c r="AB573" s="41" t="s">
        <v>794</v>
      </c>
      <c r="AC573" s="27" t="s">
        <v>794</v>
      </c>
      <c r="AD573" s="27" t="s">
        <v>794</v>
      </c>
    </row>
    <row r="574" spans="1:30" ht="14.25" x14ac:dyDescent="0.2">
      <c r="A574" s="173"/>
      <c r="B574" s="174"/>
      <c r="C574" s="25" t="s">
        <v>2307</v>
      </c>
      <c r="D574" s="25" t="s">
        <v>2308</v>
      </c>
      <c r="E574" s="25" t="s">
        <v>2309</v>
      </c>
      <c r="F574" s="25"/>
      <c r="G574" s="25" t="s">
        <v>2310</v>
      </c>
      <c r="H574" s="26" t="s">
        <v>8713</v>
      </c>
      <c r="I574" s="27" t="s">
        <v>8719</v>
      </c>
      <c r="J574" s="27" t="s">
        <v>8730</v>
      </c>
      <c r="K574" s="27" t="s">
        <v>8723</v>
      </c>
      <c r="L574" s="27" t="s">
        <v>8717</v>
      </c>
      <c r="M574" s="27" t="s">
        <v>8724</v>
      </c>
      <c r="N574" s="27" t="s">
        <v>8715</v>
      </c>
      <c r="O574" s="27" t="s">
        <v>8716</v>
      </c>
      <c r="P574" s="27" t="s">
        <v>8728</v>
      </c>
      <c r="Q574" s="27" t="s">
        <v>8722</v>
      </c>
      <c r="R574" s="27" t="s">
        <v>8721</v>
      </c>
      <c r="S574" s="27" t="s">
        <v>8726</v>
      </c>
      <c r="T574" s="27" t="s">
        <v>8727</v>
      </c>
      <c r="U574" s="27" t="s">
        <v>8714</v>
      </c>
      <c r="V574" s="27" t="s">
        <v>8725</v>
      </c>
      <c r="W574" s="27" t="s">
        <v>8729</v>
      </c>
      <c r="X574" s="27" t="s">
        <v>8720</v>
      </c>
      <c r="Y574" s="27" t="s">
        <v>794</v>
      </c>
      <c r="Z574" s="27" t="s">
        <v>2322</v>
      </c>
      <c r="AA574" s="27" t="s">
        <v>8718</v>
      </c>
      <c r="AB574" s="41" t="s">
        <v>8732</v>
      </c>
      <c r="AC574" s="27" t="s">
        <v>794</v>
      </c>
      <c r="AD574" s="27" t="s">
        <v>8731</v>
      </c>
    </row>
    <row r="575" spans="1:30" ht="14.25" x14ac:dyDescent="0.2">
      <c r="A575" s="173"/>
      <c r="B575" s="174"/>
      <c r="C575" s="25" t="s">
        <v>1305</v>
      </c>
      <c r="D575" s="25" t="s">
        <v>1306</v>
      </c>
      <c r="E575" s="25" t="s">
        <v>1304</v>
      </c>
      <c r="F575" s="25" t="s">
        <v>1311</v>
      </c>
      <c r="G575" s="25" t="s">
        <v>1307</v>
      </c>
      <c r="H575" s="26" t="s">
        <v>387</v>
      </c>
      <c r="I575" s="27" t="s">
        <v>794</v>
      </c>
      <c r="J575" s="27" t="s">
        <v>794</v>
      </c>
      <c r="K575" s="27" t="s">
        <v>794</v>
      </c>
      <c r="L575" s="27" t="s">
        <v>794</v>
      </c>
      <c r="M575" s="27" t="s">
        <v>794</v>
      </c>
      <c r="N575" s="27" t="s">
        <v>8316</v>
      </c>
      <c r="O575" s="27" t="s">
        <v>8317</v>
      </c>
      <c r="P575" s="27" t="s">
        <v>794</v>
      </c>
      <c r="Q575" s="27" t="s">
        <v>8321</v>
      </c>
      <c r="R575" s="27" t="s">
        <v>8320</v>
      </c>
      <c r="S575" s="27" t="s">
        <v>8323</v>
      </c>
      <c r="T575" s="27" t="s">
        <v>8324</v>
      </c>
      <c r="U575" s="27" t="s">
        <v>8315</v>
      </c>
      <c r="V575" s="27" t="s">
        <v>8322</v>
      </c>
      <c r="W575" s="27" t="s">
        <v>8325</v>
      </c>
      <c r="X575" s="27" t="s">
        <v>8319</v>
      </c>
      <c r="Y575" s="27" t="s">
        <v>1310</v>
      </c>
      <c r="Z575" s="27" t="s">
        <v>2285</v>
      </c>
      <c r="AA575" s="27" t="s">
        <v>8318</v>
      </c>
      <c r="AB575" s="41" t="s">
        <v>8326</v>
      </c>
      <c r="AC575" s="27" t="s">
        <v>794</v>
      </c>
      <c r="AD575" s="27" t="s">
        <v>794</v>
      </c>
    </row>
    <row r="576" spans="1:30" ht="14.25" x14ac:dyDescent="0.2">
      <c r="A576" s="173"/>
      <c r="B576" s="174"/>
      <c r="C576" s="25" t="s">
        <v>1301</v>
      </c>
      <c r="D576" s="25" t="s">
        <v>1300</v>
      </c>
      <c r="E576" s="25" t="s">
        <v>1302</v>
      </c>
      <c r="F576" s="25"/>
      <c r="G576" s="25" t="s">
        <v>1303</v>
      </c>
      <c r="H576" s="26" t="s">
        <v>1303</v>
      </c>
      <c r="I576" s="27" t="s">
        <v>794</v>
      </c>
      <c r="J576" s="27" t="s">
        <v>794</v>
      </c>
      <c r="K576" s="27" t="s">
        <v>794</v>
      </c>
      <c r="L576" s="27" t="s">
        <v>794</v>
      </c>
      <c r="M576" s="27" t="s">
        <v>794</v>
      </c>
      <c r="N576" s="27" t="s">
        <v>8227</v>
      </c>
      <c r="O576" s="27" t="s">
        <v>8228</v>
      </c>
      <c r="P576" s="27" t="s">
        <v>8236</v>
      </c>
      <c r="Q576" s="27" t="s">
        <v>8232</v>
      </c>
      <c r="R576" s="27" t="s">
        <v>8231</v>
      </c>
      <c r="S576" s="27" t="s">
        <v>8234</v>
      </c>
      <c r="T576" s="27" t="s">
        <v>8235</v>
      </c>
      <c r="U576" s="27" t="s">
        <v>8226</v>
      </c>
      <c r="V576" s="27" t="s">
        <v>8233</v>
      </c>
      <c r="W576" s="27" t="s">
        <v>8237</v>
      </c>
      <c r="X576" s="27" t="s">
        <v>8230</v>
      </c>
      <c r="Y576" s="27" t="s">
        <v>1309</v>
      </c>
      <c r="Z576" s="27" t="s">
        <v>2278</v>
      </c>
      <c r="AA576" s="27" t="s">
        <v>8229</v>
      </c>
      <c r="AB576" s="41" t="s">
        <v>8238</v>
      </c>
      <c r="AC576" s="27" t="s">
        <v>794</v>
      </c>
      <c r="AD576" s="27" t="s">
        <v>794</v>
      </c>
    </row>
    <row r="577" spans="1:30" ht="14.25" x14ac:dyDescent="0.2">
      <c r="A577" s="173"/>
      <c r="B577" s="174"/>
      <c r="C577" s="25" t="s">
        <v>1297</v>
      </c>
      <c r="D577" s="25" t="s">
        <v>1298</v>
      </c>
      <c r="E577" s="25" t="s">
        <v>1296</v>
      </c>
      <c r="F577" s="25"/>
      <c r="G577" s="25" t="s">
        <v>1299</v>
      </c>
      <c r="H577" s="26" t="s">
        <v>1299</v>
      </c>
      <c r="I577" s="27" t="s">
        <v>794</v>
      </c>
      <c r="J577" s="27" t="s">
        <v>794</v>
      </c>
      <c r="K577" s="27" t="s">
        <v>794</v>
      </c>
      <c r="L577" s="27" t="s">
        <v>794</v>
      </c>
      <c r="M577" s="27" t="s">
        <v>794</v>
      </c>
      <c r="N577" s="27" t="s">
        <v>8214</v>
      </c>
      <c r="O577" s="27" t="s">
        <v>8215</v>
      </c>
      <c r="P577" s="27" t="s">
        <v>8223</v>
      </c>
      <c r="Q577" s="27" t="s">
        <v>8219</v>
      </c>
      <c r="R577" s="27" t="s">
        <v>8218</v>
      </c>
      <c r="S577" s="27" t="s">
        <v>8221</v>
      </c>
      <c r="T577" s="27" t="s">
        <v>8222</v>
      </c>
      <c r="U577" s="27" t="s">
        <v>8213</v>
      </c>
      <c r="V577" s="27" t="s">
        <v>8220</v>
      </c>
      <c r="W577" s="27" t="s">
        <v>8224</v>
      </c>
      <c r="X577" s="27" t="s">
        <v>8217</v>
      </c>
      <c r="Y577" s="27" t="s">
        <v>1308</v>
      </c>
      <c r="Z577" s="27" t="s">
        <v>2277</v>
      </c>
      <c r="AA577" s="27" t="s">
        <v>8216</v>
      </c>
      <c r="AB577" s="41" t="s">
        <v>8225</v>
      </c>
      <c r="AC577" s="27" t="s">
        <v>794</v>
      </c>
      <c r="AD577" s="27" t="s">
        <v>794</v>
      </c>
    </row>
    <row r="578" spans="1:30" ht="14.25" x14ac:dyDescent="0.2">
      <c r="A578" s="173"/>
      <c r="B578" s="174"/>
      <c r="C578" s="25" t="s">
        <v>539</v>
      </c>
      <c r="D578" s="25" t="s">
        <v>510</v>
      </c>
      <c r="E578" s="25" t="s">
        <v>511</v>
      </c>
      <c r="F578" s="25" t="s">
        <v>471</v>
      </c>
      <c r="G578" s="25" t="s">
        <v>512</v>
      </c>
      <c r="H578" s="25" t="s">
        <v>387</v>
      </c>
      <c r="I578" s="27" t="s">
        <v>8651</v>
      </c>
      <c r="J578" s="27" t="s">
        <v>8661</v>
      </c>
      <c r="K578" s="27" t="s">
        <v>8655</v>
      </c>
      <c r="L578" s="27" t="s">
        <v>8649</v>
      </c>
      <c r="M578" s="27" t="s">
        <v>8656</v>
      </c>
      <c r="N578" s="27" t="s">
        <v>8647</v>
      </c>
      <c r="O578" s="27" t="s">
        <v>8648</v>
      </c>
      <c r="P578" s="27" t="s">
        <v>8659</v>
      </c>
      <c r="Q578" s="27" t="s">
        <v>8654</v>
      </c>
      <c r="R578" s="27" t="s">
        <v>8653</v>
      </c>
      <c r="S578" s="27" t="s">
        <v>794</v>
      </c>
      <c r="T578" s="27" t="s">
        <v>8658</v>
      </c>
      <c r="U578" s="27" t="s">
        <v>8645</v>
      </c>
      <c r="V578" s="27" t="s">
        <v>8657</v>
      </c>
      <c r="W578" s="27" t="s">
        <v>8660</v>
      </c>
      <c r="X578" s="27" t="s">
        <v>8652</v>
      </c>
      <c r="Y578" s="27" t="s">
        <v>1321</v>
      </c>
      <c r="Z578" s="27" t="s">
        <v>2306</v>
      </c>
      <c r="AA578" s="27" t="s">
        <v>8650</v>
      </c>
      <c r="AB578" s="41" t="s">
        <v>8663</v>
      </c>
      <c r="AC578" s="27" t="s">
        <v>8646</v>
      </c>
      <c r="AD578" s="27" t="s">
        <v>8662</v>
      </c>
    </row>
    <row r="579" spans="1:30" ht="14.25" x14ac:dyDescent="0.2">
      <c r="A579" s="173"/>
      <c r="B579" s="174"/>
      <c r="C579" s="25" t="s">
        <v>538</v>
      </c>
      <c r="D579" s="25" t="s">
        <v>506</v>
      </c>
      <c r="E579" s="25" t="s">
        <v>507</v>
      </c>
      <c r="F579" s="25"/>
      <c r="G579" s="25" t="s">
        <v>508</v>
      </c>
      <c r="H579" s="25" t="s">
        <v>509</v>
      </c>
      <c r="I579" s="27" t="s">
        <v>8632</v>
      </c>
      <c r="J579" s="27" t="s">
        <v>8642</v>
      </c>
      <c r="K579" s="27" t="s">
        <v>8636</v>
      </c>
      <c r="L579" s="27" t="s">
        <v>8630</v>
      </c>
      <c r="M579" s="27" t="s">
        <v>8637</v>
      </c>
      <c r="N579" s="27" t="s">
        <v>8628</v>
      </c>
      <c r="O579" s="27" t="s">
        <v>8629</v>
      </c>
      <c r="P579" s="27" t="s">
        <v>8640</v>
      </c>
      <c r="Q579" s="27" t="s">
        <v>8635</v>
      </c>
      <c r="R579" s="27" t="s">
        <v>8634</v>
      </c>
      <c r="S579" s="27" t="s">
        <v>794</v>
      </c>
      <c r="T579" s="27" t="s">
        <v>8639</v>
      </c>
      <c r="U579" s="27" t="s">
        <v>8626</v>
      </c>
      <c r="V579" s="27" t="s">
        <v>8638</v>
      </c>
      <c r="W579" s="27" t="s">
        <v>8641</v>
      </c>
      <c r="X579" s="27" t="s">
        <v>8633</v>
      </c>
      <c r="Y579" s="27" t="s">
        <v>1320</v>
      </c>
      <c r="Z579" s="27" t="s">
        <v>2305</v>
      </c>
      <c r="AA579" s="27" t="s">
        <v>8631</v>
      </c>
      <c r="AB579" s="41" t="s">
        <v>8644</v>
      </c>
      <c r="AC579" s="27" t="s">
        <v>8627</v>
      </c>
      <c r="AD579" s="27" t="s">
        <v>8643</v>
      </c>
    </row>
    <row r="580" spans="1:30" ht="14.25" x14ac:dyDescent="0.2">
      <c r="A580" s="175"/>
      <c r="B580" s="176"/>
      <c r="C580" s="32" t="s">
        <v>537</v>
      </c>
      <c r="D580" s="32" t="s">
        <v>502</v>
      </c>
      <c r="E580" s="32" t="s">
        <v>503</v>
      </c>
      <c r="F580" s="32"/>
      <c r="G580" s="32" t="s">
        <v>504</v>
      </c>
      <c r="H580" s="32" t="s">
        <v>505</v>
      </c>
      <c r="I580" s="33" t="s">
        <v>8613</v>
      </c>
      <c r="J580" s="33" t="s">
        <v>8623</v>
      </c>
      <c r="K580" s="33" t="s">
        <v>8617</v>
      </c>
      <c r="L580" s="33" t="s">
        <v>8611</v>
      </c>
      <c r="M580" s="33" t="s">
        <v>8618</v>
      </c>
      <c r="N580" s="33" t="s">
        <v>8609</v>
      </c>
      <c r="O580" s="33" t="s">
        <v>8610</v>
      </c>
      <c r="P580" s="33" t="s">
        <v>8621</v>
      </c>
      <c r="Q580" s="33" t="s">
        <v>8616</v>
      </c>
      <c r="R580" s="33" t="s">
        <v>8615</v>
      </c>
      <c r="S580" s="33" t="s">
        <v>794</v>
      </c>
      <c r="T580" s="33" t="s">
        <v>8620</v>
      </c>
      <c r="U580" s="33" t="s">
        <v>8608</v>
      </c>
      <c r="V580" s="33" t="s">
        <v>8619</v>
      </c>
      <c r="W580" s="33" t="s">
        <v>8622</v>
      </c>
      <c r="X580" s="33" t="s">
        <v>8614</v>
      </c>
      <c r="Y580" s="33" t="s">
        <v>1319</v>
      </c>
      <c r="Z580" s="33" t="s">
        <v>2304</v>
      </c>
      <c r="AA580" s="33" t="s">
        <v>8612</v>
      </c>
      <c r="AB580" s="42" t="s">
        <v>8625</v>
      </c>
      <c r="AC580" s="33" t="s">
        <v>794</v>
      </c>
      <c r="AD580" s="33" t="s">
        <v>8624</v>
      </c>
    </row>
    <row r="581" spans="1:30" x14ac:dyDescent="0.2">
      <c r="A581" s="37"/>
      <c r="B581" s="37"/>
    </row>
    <row r="582" spans="1:30" ht="28.5" x14ac:dyDescent="0.2">
      <c r="A582" s="171" t="s">
        <v>16334</v>
      </c>
      <c r="B582" s="172"/>
      <c r="C582" s="72" t="s">
        <v>16338</v>
      </c>
      <c r="D582" s="72" t="s">
        <v>16186</v>
      </c>
      <c r="E582" s="72" t="s">
        <v>16182</v>
      </c>
      <c r="F582" s="72" t="s">
        <v>16201</v>
      </c>
      <c r="G582" s="72" t="s">
        <v>12708</v>
      </c>
      <c r="H582" s="72" t="s">
        <v>387</v>
      </c>
      <c r="I582" s="36" t="s">
        <v>16204</v>
      </c>
      <c r="J582" s="36" t="s">
        <v>16205</v>
      </c>
      <c r="K582" s="36" t="s">
        <v>16206</v>
      </c>
      <c r="L582" s="36" t="s">
        <v>16207</v>
      </c>
      <c r="M582" s="36" t="s">
        <v>16208</v>
      </c>
      <c r="N582" s="36" t="s">
        <v>16209</v>
      </c>
      <c r="O582" s="36" t="s">
        <v>16210</v>
      </c>
      <c r="P582" s="36" t="s">
        <v>16211</v>
      </c>
      <c r="Q582" s="36" t="s">
        <v>16212</v>
      </c>
      <c r="R582" s="36" t="s">
        <v>16213</v>
      </c>
      <c r="S582" s="36" t="s">
        <v>16214</v>
      </c>
      <c r="T582" s="36" t="s">
        <v>16215</v>
      </c>
      <c r="U582" s="36" t="s">
        <v>16216</v>
      </c>
      <c r="V582" s="36" t="s">
        <v>16217</v>
      </c>
      <c r="W582" s="36" t="s">
        <v>16218</v>
      </c>
      <c r="X582" s="36" t="s">
        <v>16219</v>
      </c>
      <c r="Y582" s="36" t="s">
        <v>16220</v>
      </c>
      <c r="Z582" s="51" t="s">
        <v>16221</v>
      </c>
      <c r="AA582" s="36" t="s">
        <v>16222</v>
      </c>
      <c r="AB582" s="36" t="s">
        <v>794</v>
      </c>
      <c r="AC582" s="36" t="s">
        <v>16223</v>
      </c>
      <c r="AD582" s="36" t="s">
        <v>16224</v>
      </c>
    </row>
    <row r="583" spans="1:30" ht="57" x14ac:dyDescent="0.2">
      <c r="A583" s="173"/>
      <c r="B583" s="174"/>
      <c r="C583" s="29" t="s">
        <v>16337</v>
      </c>
      <c r="D583" s="29" t="s">
        <v>16187</v>
      </c>
      <c r="E583" s="29" t="s">
        <v>16183</v>
      </c>
      <c r="F583" s="29"/>
      <c r="G583" s="29" t="s">
        <v>16184</v>
      </c>
      <c r="H583" s="29" t="s">
        <v>16185</v>
      </c>
      <c r="I583" s="27" t="s">
        <v>16225</v>
      </c>
      <c r="J583" s="27" t="s">
        <v>16226</v>
      </c>
      <c r="K583" s="27" t="s">
        <v>16227</v>
      </c>
      <c r="L583" s="27" t="s">
        <v>16228</v>
      </c>
      <c r="M583" s="27" t="s">
        <v>16229</v>
      </c>
      <c r="N583" s="27" t="s">
        <v>16230</v>
      </c>
      <c r="O583" s="27" t="s">
        <v>16231</v>
      </c>
      <c r="P583" s="27" t="s">
        <v>16232</v>
      </c>
      <c r="Q583" s="27" t="s">
        <v>16233</v>
      </c>
      <c r="R583" s="27" t="s">
        <v>16234</v>
      </c>
      <c r="S583" s="27" t="s">
        <v>16235</v>
      </c>
      <c r="T583" s="27" t="s">
        <v>16236</v>
      </c>
      <c r="U583" s="27" t="s">
        <v>16237</v>
      </c>
      <c r="V583" s="27" t="s">
        <v>16238</v>
      </c>
      <c r="W583" s="27" t="s">
        <v>16239</v>
      </c>
      <c r="X583" s="27" t="s">
        <v>16240</v>
      </c>
      <c r="Y583" s="27" t="s">
        <v>16241</v>
      </c>
      <c r="Z583" s="39" t="s">
        <v>16242</v>
      </c>
      <c r="AA583" s="27" t="s">
        <v>16243</v>
      </c>
      <c r="AB583" s="27" t="s">
        <v>16244</v>
      </c>
      <c r="AC583" s="27" t="s">
        <v>16245</v>
      </c>
      <c r="AD583" s="27" t="s">
        <v>16246</v>
      </c>
    </row>
    <row r="584" spans="1:30" ht="28.5" x14ac:dyDescent="0.2">
      <c r="A584" s="173"/>
      <c r="B584" s="174"/>
      <c r="C584" s="29" t="s">
        <v>16336</v>
      </c>
      <c r="D584" s="29" t="s">
        <v>16188</v>
      </c>
      <c r="E584" s="29" t="s">
        <v>16189</v>
      </c>
      <c r="F584" s="29"/>
      <c r="G584" s="29" t="s">
        <v>16190</v>
      </c>
      <c r="H584" s="29" t="s">
        <v>16191</v>
      </c>
      <c r="I584" s="27" t="s">
        <v>16247</v>
      </c>
      <c r="J584" s="27" t="s">
        <v>16248</v>
      </c>
      <c r="K584" s="27" t="s">
        <v>16249</v>
      </c>
      <c r="L584" s="27" t="s">
        <v>16250</v>
      </c>
      <c r="M584" s="27" t="s">
        <v>16251</v>
      </c>
      <c r="N584" s="27" t="s">
        <v>16252</v>
      </c>
      <c r="O584" s="27" t="s">
        <v>16253</v>
      </c>
      <c r="P584" s="27" t="s">
        <v>16254</v>
      </c>
      <c r="Q584" s="27" t="s">
        <v>16255</v>
      </c>
      <c r="R584" s="27" t="s">
        <v>16256</v>
      </c>
      <c r="S584" s="27" t="s">
        <v>16257</v>
      </c>
      <c r="T584" s="27" t="s">
        <v>16258</v>
      </c>
      <c r="U584" s="27" t="s">
        <v>16259</v>
      </c>
      <c r="V584" s="27" t="s">
        <v>16260</v>
      </c>
      <c r="W584" s="27" t="s">
        <v>16261</v>
      </c>
      <c r="X584" s="27" t="s">
        <v>16262</v>
      </c>
      <c r="Y584" s="27" t="s">
        <v>16263</v>
      </c>
      <c r="Z584" s="39" t="s">
        <v>16264</v>
      </c>
      <c r="AA584" s="27" t="s">
        <v>16265</v>
      </c>
      <c r="AB584" s="27" t="s">
        <v>16266</v>
      </c>
      <c r="AC584" s="27" t="s">
        <v>16267</v>
      </c>
      <c r="AD584" s="27" t="s">
        <v>16268</v>
      </c>
    </row>
    <row r="585" spans="1:30" ht="28.5" x14ac:dyDescent="0.2">
      <c r="A585" s="173"/>
      <c r="B585" s="174"/>
      <c r="C585" s="29" t="s">
        <v>16335</v>
      </c>
      <c r="D585" s="29" t="s">
        <v>16192</v>
      </c>
      <c r="E585" s="29" t="s">
        <v>16193</v>
      </c>
      <c r="F585" s="29"/>
      <c r="G585" s="29" t="s">
        <v>16194</v>
      </c>
      <c r="H585" s="29" t="s">
        <v>16195</v>
      </c>
      <c r="I585" s="27" t="s">
        <v>16269</v>
      </c>
      <c r="J585" s="27" t="s">
        <v>16270</v>
      </c>
      <c r="K585" s="27" t="s">
        <v>16271</v>
      </c>
      <c r="L585" s="27" t="s">
        <v>16272</v>
      </c>
      <c r="M585" s="27" t="s">
        <v>16273</v>
      </c>
      <c r="N585" s="27" t="s">
        <v>16274</v>
      </c>
      <c r="O585" s="27" t="s">
        <v>16275</v>
      </c>
      <c r="P585" s="27" t="s">
        <v>16276</v>
      </c>
      <c r="Q585" s="27" t="s">
        <v>16277</v>
      </c>
      <c r="R585" s="27" t="s">
        <v>16278</v>
      </c>
      <c r="S585" s="27" t="s">
        <v>16279</v>
      </c>
      <c r="T585" s="27" t="s">
        <v>16280</v>
      </c>
      <c r="U585" s="27" t="s">
        <v>16281</v>
      </c>
      <c r="V585" s="27" t="s">
        <v>16282</v>
      </c>
      <c r="W585" s="27" t="s">
        <v>16283</v>
      </c>
      <c r="X585" s="27" t="s">
        <v>16284</v>
      </c>
      <c r="Y585" s="27" t="s">
        <v>16285</v>
      </c>
      <c r="Z585" s="39" t="s">
        <v>16286</v>
      </c>
      <c r="AA585" s="27" t="s">
        <v>16287</v>
      </c>
      <c r="AB585" s="27" t="s">
        <v>16288</v>
      </c>
      <c r="AC585" s="27" t="s">
        <v>16289</v>
      </c>
      <c r="AD585" s="27" t="s">
        <v>16290</v>
      </c>
    </row>
    <row r="586" spans="1:30" ht="14.25" x14ac:dyDescent="0.2">
      <c r="A586" s="173"/>
      <c r="B586" s="174"/>
      <c r="C586" s="29" t="s">
        <v>16202</v>
      </c>
      <c r="D586" s="29" t="s">
        <v>16196</v>
      </c>
      <c r="E586" s="29" t="s">
        <v>16197</v>
      </c>
      <c r="F586" s="29"/>
      <c r="G586" s="29" t="s">
        <v>16198</v>
      </c>
      <c r="H586" s="29" t="s">
        <v>16199</v>
      </c>
      <c r="I586" s="27" t="s">
        <v>16291</v>
      </c>
      <c r="J586" s="27" t="s">
        <v>16292</v>
      </c>
      <c r="K586" s="27" t="s">
        <v>16293</v>
      </c>
      <c r="L586" s="27" t="s">
        <v>16294</v>
      </c>
      <c r="M586" s="27" t="s">
        <v>16295</v>
      </c>
      <c r="N586" s="27" t="s">
        <v>16296</v>
      </c>
      <c r="O586" s="27" t="s">
        <v>16297</v>
      </c>
      <c r="P586" s="27" t="s">
        <v>16298</v>
      </c>
      <c r="Q586" s="27" t="s">
        <v>16299</v>
      </c>
      <c r="R586" s="27" t="s">
        <v>16300</v>
      </c>
      <c r="S586" s="27" t="s">
        <v>16301</v>
      </c>
      <c r="T586" s="27" t="s">
        <v>16302</v>
      </c>
      <c r="U586" s="27" t="s">
        <v>794</v>
      </c>
      <c r="V586" s="27" t="s">
        <v>16303</v>
      </c>
      <c r="W586" s="27" t="s">
        <v>16304</v>
      </c>
      <c r="X586" s="27" t="s">
        <v>16305</v>
      </c>
      <c r="Y586" s="27" t="s">
        <v>16306</v>
      </c>
      <c r="Z586" s="27" t="s">
        <v>16307</v>
      </c>
      <c r="AA586" s="27" t="s">
        <v>16308</v>
      </c>
      <c r="AB586" s="27" t="s">
        <v>16327</v>
      </c>
      <c r="AC586" s="27" t="s">
        <v>16309</v>
      </c>
      <c r="AD586" s="27" t="s">
        <v>16310</v>
      </c>
    </row>
    <row r="587" spans="1:30" ht="28.5" x14ac:dyDescent="0.2">
      <c r="A587" s="175"/>
      <c r="B587" s="176"/>
      <c r="C587" s="67" t="s">
        <v>16203</v>
      </c>
      <c r="D587" s="67" t="s">
        <v>13340</v>
      </c>
      <c r="E587" s="67" t="s">
        <v>13341</v>
      </c>
      <c r="F587" s="67"/>
      <c r="G587" s="67" t="s">
        <v>13343</v>
      </c>
      <c r="H587" s="67" t="s">
        <v>16200</v>
      </c>
      <c r="I587" s="33" t="s">
        <v>16311</v>
      </c>
      <c r="J587" s="33" t="s">
        <v>16312</v>
      </c>
      <c r="K587" s="33" t="s">
        <v>16313</v>
      </c>
      <c r="L587" s="33" t="s">
        <v>16314</v>
      </c>
      <c r="M587" s="33" t="s">
        <v>16315</v>
      </c>
      <c r="N587" s="33" t="s">
        <v>16316</v>
      </c>
      <c r="O587" s="33" t="s">
        <v>16317</v>
      </c>
      <c r="P587" s="33" t="s">
        <v>16318</v>
      </c>
      <c r="Q587" s="33" t="s">
        <v>16319</v>
      </c>
      <c r="R587" s="33" t="s">
        <v>16320</v>
      </c>
      <c r="S587" s="33" t="s">
        <v>16321</v>
      </c>
      <c r="T587" s="33" t="s">
        <v>16322</v>
      </c>
      <c r="U587" s="33" t="s">
        <v>16323</v>
      </c>
      <c r="V587" s="33" t="s">
        <v>16324</v>
      </c>
      <c r="W587" s="33" t="s">
        <v>16325</v>
      </c>
      <c r="X587" s="33" t="s">
        <v>16326</v>
      </c>
      <c r="Y587" s="33" t="s">
        <v>16328</v>
      </c>
      <c r="Z587" s="33" t="s">
        <v>16329</v>
      </c>
      <c r="AA587" s="33" t="s">
        <v>16330</v>
      </c>
      <c r="AB587" s="33" t="s">
        <v>16331</v>
      </c>
      <c r="AC587" s="33" t="s">
        <v>16332</v>
      </c>
      <c r="AD587" s="33" t="s">
        <v>16333</v>
      </c>
    </row>
    <row r="588" spans="1:30" x14ac:dyDescent="0.2">
      <c r="A588" s="37"/>
      <c r="B588" s="37"/>
    </row>
    <row r="589" spans="1:30" ht="14.25" x14ac:dyDescent="0.2">
      <c r="A589" s="177" t="s">
        <v>9366</v>
      </c>
      <c r="B589" s="177" t="s">
        <v>3025</v>
      </c>
      <c r="C589" s="34" t="s">
        <v>1086</v>
      </c>
      <c r="D589" s="34" t="s">
        <v>1082</v>
      </c>
      <c r="E589" s="34" t="s">
        <v>1083</v>
      </c>
      <c r="F589" s="34"/>
      <c r="G589" s="34" t="s">
        <v>1084</v>
      </c>
      <c r="H589" s="34" t="s">
        <v>1085</v>
      </c>
      <c r="I589" s="36" t="s">
        <v>7138</v>
      </c>
      <c r="J589" s="36" t="s">
        <v>7146</v>
      </c>
      <c r="K589" s="36" t="s">
        <v>7142</v>
      </c>
      <c r="L589" s="36" t="s">
        <v>794</v>
      </c>
      <c r="M589" s="36" t="s">
        <v>7143</v>
      </c>
      <c r="N589" s="36" t="s">
        <v>7135</v>
      </c>
      <c r="O589" s="36" t="s">
        <v>7136</v>
      </c>
      <c r="P589" s="36" t="s">
        <v>7145</v>
      </c>
      <c r="Q589" s="36" t="s">
        <v>7141</v>
      </c>
      <c r="R589" s="51" t="s">
        <v>7140</v>
      </c>
      <c r="S589" s="36" t="s">
        <v>7144</v>
      </c>
      <c r="T589" s="36" t="s">
        <v>794</v>
      </c>
      <c r="U589" s="51" t="s">
        <v>794</v>
      </c>
      <c r="V589" s="36" t="s">
        <v>794</v>
      </c>
      <c r="W589" s="36" t="s">
        <v>794</v>
      </c>
      <c r="X589" s="36" t="s">
        <v>7139</v>
      </c>
      <c r="Y589" s="36" t="s">
        <v>1087</v>
      </c>
      <c r="Z589" s="36" t="s">
        <v>794</v>
      </c>
      <c r="AA589" s="36" t="s">
        <v>7137</v>
      </c>
      <c r="AB589" s="40" t="s">
        <v>794</v>
      </c>
      <c r="AC589" s="36" t="s">
        <v>7134</v>
      </c>
      <c r="AD589" s="36" t="s">
        <v>7147</v>
      </c>
    </row>
    <row r="590" spans="1:30" ht="14.25" x14ac:dyDescent="0.2">
      <c r="A590" s="178"/>
      <c r="B590" s="178"/>
      <c r="C590" s="25" t="s">
        <v>1090</v>
      </c>
      <c r="D590" s="25" t="s">
        <v>1089</v>
      </c>
      <c r="E590" s="25" t="s">
        <v>1088</v>
      </c>
      <c r="F590" s="25"/>
      <c r="G590" s="25" t="s">
        <v>1091</v>
      </c>
      <c r="H590" s="25" t="s">
        <v>1092</v>
      </c>
      <c r="I590" s="27" t="s">
        <v>7151</v>
      </c>
      <c r="J590" s="27" t="s">
        <v>7159</v>
      </c>
      <c r="K590" s="27" t="s">
        <v>7155</v>
      </c>
      <c r="L590" s="27" t="s">
        <v>794</v>
      </c>
      <c r="M590" s="27" t="s">
        <v>7156</v>
      </c>
      <c r="N590" s="27" t="s">
        <v>794</v>
      </c>
      <c r="O590" s="27" t="s">
        <v>7149</v>
      </c>
      <c r="P590" s="27" t="s">
        <v>7158</v>
      </c>
      <c r="Q590" s="27" t="s">
        <v>7154</v>
      </c>
      <c r="R590" s="39" t="s">
        <v>7153</v>
      </c>
      <c r="S590" s="27" t="s">
        <v>7157</v>
      </c>
      <c r="T590" s="27" t="s">
        <v>794</v>
      </c>
      <c r="U590" s="39" t="s">
        <v>794</v>
      </c>
      <c r="V590" s="27" t="s">
        <v>794</v>
      </c>
      <c r="W590" s="27" t="s">
        <v>794</v>
      </c>
      <c r="X590" s="27" t="s">
        <v>7152</v>
      </c>
      <c r="Y590" s="27" t="s">
        <v>1093</v>
      </c>
      <c r="Z590" s="27" t="s">
        <v>794</v>
      </c>
      <c r="AA590" s="27" t="s">
        <v>7150</v>
      </c>
      <c r="AB590" s="41" t="s">
        <v>794</v>
      </c>
      <c r="AC590" s="27" t="s">
        <v>7148</v>
      </c>
      <c r="AD590" s="27" t="s">
        <v>7160</v>
      </c>
    </row>
    <row r="591" spans="1:30" ht="14.25" x14ac:dyDescent="0.2">
      <c r="A591" s="178"/>
      <c r="B591" s="178"/>
      <c r="C591" s="25" t="s">
        <v>1095</v>
      </c>
      <c r="D591" s="25" t="s">
        <v>1094</v>
      </c>
      <c r="E591" s="25" t="s">
        <v>1123</v>
      </c>
      <c r="F591" s="25" t="s">
        <v>1373</v>
      </c>
      <c r="G591" s="25" t="s">
        <v>1130</v>
      </c>
      <c r="H591" s="25" t="s">
        <v>1131</v>
      </c>
      <c r="I591" s="27" t="s">
        <v>7166</v>
      </c>
      <c r="J591" s="27" t="s">
        <v>7176</v>
      </c>
      <c r="K591" s="27" t="s">
        <v>7170</v>
      </c>
      <c r="L591" s="27" t="s">
        <v>794</v>
      </c>
      <c r="M591" s="27" t="s">
        <v>7171</v>
      </c>
      <c r="N591" s="27" t="s">
        <v>7163</v>
      </c>
      <c r="O591" s="27" t="s">
        <v>7164</v>
      </c>
      <c r="P591" s="27" t="s">
        <v>7174</v>
      </c>
      <c r="Q591" s="27" t="s">
        <v>7169</v>
      </c>
      <c r="R591" s="39" t="s">
        <v>7168</v>
      </c>
      <c r="S591" s="27" t="s">
        <v>7173</v>
      </c>
      <c r="T591" s="27" t="s">
        <v>794</v>
      </c>
      <c r="U591" s="39" t="s">
        <v>7161</v>
      </c>
      <c r="V591" s="27" t="s">
        <v>7172</v>
      </c>
      <c r="W591" s="27" t="s">
        <v>7175</v>
      </c>
      <c r="X591" s="27" t="s">
        <v>7167</v>
      </c>
      <c r="Y591" s="27" t="s">
        <v>1132</v>
      </c>
      <c r="Z591" s="27" t="s">
        <v>2260</v>
      </c>
      <c r="AA591" s="27" t="s">
        <v>7165</v>
      </c>
      <c r="AB591" s="41" t="s">
        <v>794</v>
      </c>
      <c r="AC591" s="27" t="s">
        <v>7162</v>
      </c>
      <c r="AD591" s="27" t="s">
        <v>7177</v>
      </c>
    </row>
    <row r="592" spans="1:30" ht="14.25" x14ac:dyDescent="0.2">
      <c r="A592" s="178"/>
      <c r="B592" s="178"/>
      <c r="C592" s="25" t="s">
        <v>1096</v>
      </c>
      <c r="D592" s="25" t="s">
        <v>1108</v>
      </c>
      <c r="E592" s="25" t="s">
        <v>1117</v>
      </c>
      <c r="F592" s="25"/>
      <c r="G592" s="25" t="s">
        <v>1118</v>
      </c>
      <c r="H592" s="26" t="s">
        <v>7178</v>
      </c>
      <c r="I592" s="27" t="s">
        <v>7183</v>
      </c>
      <c r="J592" s="27" t="s">
        <v>7190</v>
      </c>
      <c r="K592" s="27" t="s">
        <v>794</v>
      </c>
      <c r="L592" s="27" t="s">
        <v>794</v>
      </c>
      <c r="M592" s="27" t="s">
        <v>7187</v>
      </c>
      <c r="N592" s="27" t="s">
        <v>7180</v>
      </c>
      <c r="O592" s="27" t="s">
        <v>7181</v>
      </c>
      <c r="P592" s="27" t="s">
        <v>794</v>
      </c>
      <c r="Q592" s="27" t="s">
        <v>7186</v>
      </c>
      <c r="R592" s="39" t="s">
        <v>7185</v>
      </c>
      <c r="S592" s="27" t="s">
        <v>7188</v>
      </c>
      <c r="T592" s="27" t="s">
        <v>794</v>
      </c>
      <c r="U592" s="39" t="s">
        <v>794</v>
      </c>
      <c r="V592" s="27" t="s">
        <v>794</v>
      </c>
      <c r="W592" s="27" t="s">
        <v>7189</v>
      </c>
      <c r="X592" s="27" t="s">
        <v>7184</v>
      </c>
      <c r="Y592" s="27" t="s">
        <v>794</v>
      </c>
      <c r="Z592" s="27" t="s">
        <v>2261</v>
      </c>
      <c r="AA592" s="27" t="s">
        <v>7182</v>
      </c>
      <c r="AB592" s="41" t="s">
        <v>794</v>
      </c>
      <c r="AC592" s="27" t="s">
        <v>7179</v>
      </c>
      <c r="AD592" s="27" t="s">
        <v>7191</v>
      </c>
    </row>
    <row r="593" spans="1:30" ht="14.25" x14ac:dyDescent="0.2">
      <c r="A593" s="178"/>
      <c r="B593" s="178"/>
      <c r="C593" s="25" t="s">
        <v>1097</v>
      </c>
      <c r="D593" s="25" t="s">
        <v>1109</v>
      </c>
      <c r="E593" s="25" t="s">
        <v>1124</v>
      </c>
      <c r="F593" s="25"/>
      <c r="G593" s="25" t="s">
        <v>1133</v>
      </c>
      <c r="H593" s="25" t="s">
        <v>1134</v>
      </c>
      <c r="I593" s="27" t="s">
        <v>7195</v>
      </c>
      <c r="J593" s="27" t="s">
        <v>794</v>
      </c>
      <c r="K593" s="27" t="s">
        <v>794</v>
      </c>
      <c r="L593" s="27" t="s">
        <v>794</v>
      </c>
      <c r="M593" s="27" t="s">
        <v>7199</v>
      </c>
      <c r="N593" s="27" t="s">
        <v>7193</v>
      </c>
      <c r="O593" s="27" t="s">
        <v>794</v>
      </c>
      <c r="P593" s="27" t="s">
        <v>7201</v>
      </c>
      <c r="Q593" s="27" t="s">
        <v>7198</v>
      </c>
      <c r="R593" s="39" t="s">
        <v>7197</v>
      </c>
      <c r="S593" s="27" t="s">
        <v>7200</v>
      </c>
      <c r="T593" s="27" t="s">
        <v>794</v>
      </c>
      <c r="U593" s="39" t="s">
        <v>794</v>
      </c>
      <c r="V593" s="27" t="s">
        <v>794</v>
      </c>
      <c r="W593" s="27" t="s">
        <v>7202</v>
      </c>
      <c r="X593" s="27" t="s">
        <v>7196</v>
      </c>
      <c r="Y593" s="27" t="s">
        <v>1135</v>
      </c>
      <c r="Z593" s="27" t="s">
        <v>2262</v>
      </c>
      <c r="AA593" s="27" t="s">
        <v>7194</v>
      </c>
      <c r="AB593" s="41" t="s">
        <v>794</v>
      </c>
      <c r="AC593" s="27" t="s">
        <v>7192</v>
      </c>
      <c r="AD593" s="27" t="s">
        <v>7203</v>
      </c>
    </row>
    <row r="594" spans="1:30" ht="14.25" x14ac:dyDescent="0.2">
      <c r="A594" s="178"/>
      <c r="B594" s="178"/>
      <c r="C594" s="25" t="s">
        <v>1098</v>
      </c>
      <c r="D594" s="25" t="s">
        <v>1110</v>
      </c>
      <c r="E594" s="25" t="s">
        <v>1119</v>
      </c>
      <c r="F594" s="25"/>
      <c r="G594" s="25"/>
      <c r="H594" s="25"/>
      <c r="I594" s="27" t="s">
        <v>794</v>
      </c>
      <c r="J594" s="27" t="s">
        <v>794</v>
      </c>
      <c r="K594" s="27" t="s">
        <v>794</v>
      </c>
      <c r="L594" s="27" t="s">
        <v>794</v>
      </c>
      <c r="M594" s="27" t="s">
        <v>794</v>
      </c>
      <c r="N594" s="27" t="s">
        <v>794</v>
      </c>
      <c r="O594" s="27" t="s">
        <v>794</v>
      </c>
      <c r="P594" s="27" t="s">
        <v>794</v>
      </c>
      <c r="Q594" s="27" t="s">
        <v>794</v>
      </c>
      <c r="R594" s="39" t="s">
        <v>794</v>
      </c>
      <c r="S594" s="27" t="s">
        <v>794</v>
      </c>
      <c r="T594" s="27" t="s">
        <v>794</v>
      </c>
      <c r="U594" s="39" t="s">
        <v>794</v>
      </c>
      <c r="V594" s="27" t="s">
        <v>794</v>
      </c>
      <c r="W594" s="27" t="s">
        <v>794</v>
      </c>
      <c r="X594" s="27" t="s">
        <v>794</v>
      </c>
      <c r="Y594" s="27" t="s">
        <v>794</v>
      </c>
      <c r="Z594" s="27" t="s">
        <v>794</v>
      </c>
      <c r="AA594" s="27" t="s">
        <v>794</v>
      </c>
      <c r="AB594" s="41" t="s">
        <v>794</v>
      </c>
      <c r="AC594" s="27" t="s">
        <v>794</v>
      </c>
      <c r="AD594" s="27" t="s">
        <v>794</v>
      </c>
    </row>
    <row r="595" spans="1:30" ht="14.25" x14ac:dyDescent="0.2">
      <c r="A595" s="178"/>
      <c r="B595" s="178"/>
      <c r="C595" s="25" t="s">
        <v>1099</v>
      </c>
      <c r="D595" s="25" t="s">
        <v>1111</v>
      </c>
      <c r="E595" s="25" t="s">
        <v>1125</v>
      </c>
      <c r="F595" s="25"/>
      <c r="G595" s="26" t="s">
        <v>7204</v>
      </c>
      <c r="H595" s="25" t="s">
        <v>1137</v>
      </c>
      <c r="I595" s="27" t="s">
        <v>7209</v>
      </c>
      <c r="J595" s="27" t="s">
        <v>794</v>
      </c>
      <c r="K595" s="27" t="s">
        <v>794</v>
      </c>
      <c r="L595" s="27" t="s">
        <v>794</v>
      </c>
      <c r="M595" s="27" t="s">
        <v>7213</v>
      </c>
      <c r="N595" s="27" t="s">
        <v>7207</v>
      </c>
      <c r="O595" s="27" t="s">
        <v>794</v>
      </c>
      <c r="P595" s="27" t="s">
        <v>7215</v>
      </c>
      <c r="Q595" s="27" t="s">
        <v>7212</v>
      </c>
      <c r="R595" s="39" t="s">
        <v>7211</v>
      </c>
      <c r="S595" s="27" t="s">
        <v>7214</v>
      </c>
      <c r="T595" s="27" t="s">
        <v>794</v>
      </c>
      <c r="U595" s="39" t="s">
        <v>794</v>
      </c>
      <c r="V595" s="27" t="s">
        <v>794</v>
      </c>
      <c r="W595" s="27" t="s">
        <v>794</v>
      </c>
      <c r="X595" s="27" t="s">
        <v>7210</v>
      </c>
      <c r="Y595" s="27" t="s">
        <v>1136</v>
      </c>
      <c r="Z595" s="27" t="s">
        <v>2263</v>
      </c>
      <c r="AA595" s="27" t="s">
        <v>7208</v>
      </c>
      <c r="AB595" s="41" t="s">
        <v>794</v>
      </c>
      <c r="AC595" s="27" t="s">
        <v>7206</v>
      </c>
      <c r="AD595" s="27" t="s">
        <v>7216</v>
      </c>
    </row>
    <row r="596" spans="1:30" ht="14.25" x14ac:dyDescent="0.2">
      <c r="A596" s="178"/>
      <c r="B596" s="178"/>
      <c r="C596" s="25" t="s">
        <v>1100</v>
      </c>
      <c r="D596" s="25" t="s">
        <v>1112</v>
      </c>
      <c r="E596" s="25" t="s">
        <v>1126</v>
      </c>
      <c r="F596" s="25"/>
      <c r="G596" s="26" t="s">
        <v>7205</v>
      </c>
      <c r="H596" s="25" t="s">
        <v>1137</v>
      </c>
      <c r="I596" s="27" t="s">
        <v>7219</v>
      </c>
      <c r="J596" s="27" t="s">
        <v>794</v>
      </c>
      <c r="K596" s="27" t="s">
        <v>794</v>
      </c>
      <c r="L596" s="27" t="s">
        <v>794</v>
      </c>
      <c r="M596" s="27" t="s">
        <v>7223</v>
      </c>
      <c r="N596" s="27" t="s">
        <v>794</v>
      </c>
      <c r="O596" s="27" t="s">
        <v>794</v>
      </c>
      <c r="P596" s="27" t="s">
        <v>7225</v>
      </c>
      <c r="Q596" s="27" t="s">
        <v>7222</v>
      </c>
      <c r="R596" s="39" t="s">
        <v>7221</v>
      </c>
      <c r="S596" s="27" t="s">
        <v>7224</v>
      </c>
      <c r="T596" s="27" t="s">
        <v>794</v>
      </c>
      <c r="U596" s="39" t="s">
        <v>794</v>
      </c>
      <c r="V596" s="27" t="s">
        <v>794</v>
      </c>
      <c r="W596" s="27" t="s">
        <v>7226</v>
      </c>
      <c r="X596" s="27" t="s">
        <v>7220</v>
      </c>
      <c r="Y596" s="27" t="s">
        <v>1138</v>
      </c>
      <c r="Z596" s="27" t="s">
        <v>2264</v>
      </c>
      <c r="AA596" s="27" t="s">
        <v>7218</v>
      </c>
      <c r="AB596" s="41" t="s">
        <v>794</v>
      </c>
      <c r="AC596" s="27" t="s">
        <v>7217</v>
      </c>
      <c r="AD596" s="27" t="s">
        <v>7227</v>
      </c>
    </row>
    <row r="597" spans="1:30" ht="14.25" x14ac:dyDescent="0.2">
      <c r="A597" s="178"/>
      <c r="B597" s="178"/>
      <c r="C597" s="25" t="s">
        <v>1101</v>
      </c>
      <c r="D597" s="25" t="s">
        <v>1115</v>
      </c>
      <c r="E597" s="25" t="s">
        <v>1127</v>
      </c>
      <c r="F597" s="25"/>
      <c r="G597" s="25" t="s">
        <v>1139</v>
      </c>
      <c r="H597" s="25" t="s">
        <v>1140</v>
      </c>
      <c r="I597" s="27" t="s">
        <v>7230</v>
      </c>
      <c r="J597" s="27" t="s">
        <v>7239</v>
      </c>
      <c r="K597" s="27" t="s">
        <v>7234</v>
      </c>
      <c r="L597" s="27" t="s">
        <v>794</v>
      </c>
      <c r="M597" s="27" t="s">
        <v>7235</v>
      </c>
      <c r="N597" s="27" t="s">
        <v>794</v>
      </c>
      <c r="O597" s="27" t="s">
        <v>794</v>
      </c>
      <c r="P597" s="27" t="s">
        <v>7237</v>
      </c>
      <c r="Q597" s="27" t="s">
        <v>7233</v>
      </c>
      <c r="R597" s="39" t="s">
        <v>7232</v>
      </c>
      <c r="S597" s="27" t="s">
        <v>7236</v>
      </c>
      <c r="T597" s="27" t="s">
        <v>794</v>
      </c>
      <c r="U597" s="39" t="s">
        <v>794</v>
      </c>
      <c r="V597" s="27" t="s">
        <v>794</v>
      </c>
      <c r="W597" s="27" t="s">
        <v>7238</v>
      </c>
      <c r="X597" s="27" t="s">
        <v>7231</v>
      </c>
      <c r="Y597" s="27" t="s">
        <v>1141</v>
      </c>
      <c r="Z597" s="27" t="s">
        <v>2265</v>
      </c>
      <c r="AA597" s="27" t="s">
        <v>7229</v>
      </c>
      <c r="AB597" s="41" t="s">
        <v>794</v>
      </c>
      <c r="AC597" s="27" t="s">
        <v>7228</v>
      </c>
      <c r="AD597" s="27" t="s">
        <v>7240</v>
      </c>
    </row>
    <row r="598" spans="1:30" ht="14.25" x14ac:dyDescent="0.2">
      <c r="A598" s="178"/>
      <c r="B598" s="178"/>
      <c r="C598" s="25" t="s">
        <v>1102</v>
      </c>
      <c r="D598" s="25" t="s">
        <v>1113</v>
      </c>
      <c r="E598" s="25" t="s">
        <v>1128</v>
      </c>
      <c r="F598" s="25"/>
      <c r="G598" s="25" t="s">
        <v>1142</v>
      </c>
      <c r="H598" s="25" t="s">
        <v>1143</v>
      </c>
      <c r="I598" s="27" t="s">
        <v>7243</v>
      </c>
      <c r="J598" s="27" t="s">
        <v>7252</v>
      </c>
      <c r="K598" s="27" t="s">
        <v>7247</v>
      </c>
      <c r="L598" s="27" t="s">
        <v>794</v>
      </c>
      <c r="M598" s="27" t="s">
        <v>7248</v>
      </c>
      <c r="N598" s="27" t="s">
        <v>794</v>
      </c>
      <c r="O598" s="27" t="s">
        <v>794</v>
      </c>
      <c r="P598" s="27" t="s">
        <v>7250</v>
      </c>
      <c r="Q598" s="27" t="s">
        <v>7246</v>
      </c>
      <c r="R598" s="39" t="s">
        <v>7245</v>
      </c>
      <c r="S598" s="27" t="s">
        <v>7249</v>
      </c>
      <c r="T598" s="27" t="s">
        <v>794</v>
      </c>
      <c r="U598" s="39" t="s">
        <v>794</v>
      </c>
      <c r="V598" s="27" t="s">
        <v>794</v>
      </c>
      <c r="W598" s="27" t="s">
        <v>7251</v>
      </c>
      <c r="X598" s="27" t="s">
        <v>7244</v>
      </c>
      <c r="Y598" s="27" t="s">
        <v>1144</v>
      </c>
      <c r="Z598" s="27" t="s">
        <v>794</v>
      </c>
      <c r="AA598" s="27" t="s">
        <v>7242</v>
      </c>
      <c r="AB598" s="41" t="s">
        <v>794</v>
      </c>
      <c r="AC598" s="27" t="s">
        <v>7241</v>
      </c>
      <c r="AD598" s="27" t="s">
        <v>7253</v>
      </c>
    </row>
    <row r="599" spans="1:30" ht="14.25" x14ac:dyDescent="0.2">
      <c r="A599" s="178"/>
      <c r="B599" s="178"/>
      <c r="C599" s="25" t="s">
        <v>1103</v>
      </c>
      <c r="D599" s="25" t="s">
        <v>1114</v>
      </c>
      <c r="E599" s="25" t="s">
        <v>1129</v>
      </c>
      <c r="F599" s="25"/>
      <c r="G599" s="26" t="s">
        <v>7254</v>
      </c>
      <c r="H599" s="25"/>
      <c r="I599" s="27" t="s">
        <v>7257</v>
      </c>
      <c r="J599" s="27" t="s">
        <v>7265</v>
      </c>
      <c r="K599" s="27" t="s">
        <v>7261</v>
      </c>
      <c r="L599" s="27" t="s">
        <v>794</v>
      </c>
      <c r="M599" s="27" t="s">
        <v>7262</v>
      </c>
      <c r="N599" s="27" t="s">
        <v>794</v>
      </c>
      <c r="O599" s="27" t="s">
        <v>794</v>
      </c>
      <c r="P599" s="27" t="s">
        <v>7264</v>
      </c>
      <c r="Q599" s="27" t="s">
        <v>7260</v>
      </c>
      <c r="R599" s="39" t="s">
        <v>7259</v>
      </c>
      <c r="S599" s="27" t="s">
        <v>7263</v>
      </c>
      <c r="T599" s="27" t="s">
        <v>794</v>
      </c>
      <c r="U599" s="39" t="s">
        <v>794</v>
      </c>
      <c r="V599" s="27" t="s">
        <v>794</v>
      </c>
      <c r="W599" s="27" t="s">
        <v>794</v>
      </c>
      <c r="X599" s="27" t="s">
        <v>7258</v>
      </c>
      <c r="Y599" s="27" t="s">
        <v>1145</v>
      </c>
      <c r="Z599" s="27" t="s">
        <v>794</v>
      </c>
      <c r="AA599" s="27" t="s">
        <v>7256</v>
      </c>
      <c r="AB599" s="41" t="s">
        <v>794</v>
      </c>
      <c r="AC599" s="27" t="s">
        <v>7255</v>
      </c>
      <c r="AD599" s="27" t="s">
        <v>7266</v>
      </c>
    </row>
    <row r="600" spans="1:30" ht="14.25" x14ac:dyDescent="0.2">
      <c r="A600" s="178"/>
      <c r="B600" s="178"/>
      <c r="C600" s="25" t="s">
        <v>1104</v>
      </c>
      <c r="D600" s="25" t="s">
        <v>1116</v>
      </c>
      <c r="E600" s="25" t="s">
        <v>1120</v>
      </c>
      <c r="F600" s="25" t="s">
        <v>1121</v>
      </c>
      <c r="G600" s="25" t="s">
        <v>1122</v>
      </c>
      <c r="H600" s="25"/>
      <c r="I600" s="27" t="s">
        <v>794</v>
      </c>
      <c r="J600" s="27" t="s">
        <v>794</v>
      </c>
      <c r="K600" s="27" t="s">
        <v>794</v>
      </c>
      <c r="L600" s="27" t="s">
        <v>794</v>
      </c>
      <c r="M600" s="27" t="s">
        <v>794</v>
      </c>
      <c r="N600" s="27" t="s">
        <v>794</v>
      </c>
      <c r="O600" s="27" t="s">
        <v>794</v>
      </c>
      <c r="P600" s="27" t="s">
        <v>794</v>
      </c>
      <c r="Q600" s="27" t="s">
        <v>794</v>
      </c>
      <c r="R600" s="39" t="s">
        <v>794</v>
      </c>
      <c r="S600" s="27" t="s">
        <v>794</v>
      </c>
      <c r="T600" s="27" t="s">
        <v>794</v>
      </c>
      <c r="U600" s="39" t="s">
        <v>794</v>
      </c>
      <c r="V600" s="27" t="s">
        <v>794</v>
      </c>
      <c r="W600" s="27" t="s">
        <v>794</v>
      </c>
      <c r="X600" s="27" t="s">
        <v>794</v>
      </c>
      <c r="Y600" s="27" t="s">
        <v>794</v>
      </c>
      <c r="Z600" s="27" t="s">
        <v>794</v>
      </c>
      <c r="AA600" s="27" t="s">
        <v>794</v>
      </c>
      <c r="AB600" s="41" t="s">
        <v>794</v>
      </c>
      <c r="AC600" s="27" t="s">
        <v>794</v>
      </c>
      <c r="AD600" s="27" t="s">
        <v>794</v>
      </c>
    </row>
    <row r="601" spans="1:30" ht="14.25" x14ac:dyDescent="0.2">
      <c r="A601" s="178"/>
      <c r="B601" s="179"/>
      <c r="C601" s="32" t="s">
        <v>1105</v>
      </c>
      <c r="D601" s="32" t="s">
        <v>1107</v>
      </c>
      <c r="E601" s="32" t="s">
        <v>1106</v>
      </c>
      <c r="F601" s="32"/>
      <c r="G601" s="32"/>
      <c r="H601" s="32"/>
      <c r="I601" s="33" t="s">
        <v>794</v>
      </c>
      <c r="J601" s="33" t="s">
        <v>794</v>
      </c>
      <c r="K601" s="33" t="s">
        <v>794</v>
      </c>
      <c r="L601" s="33" t="s">
        <v>794</v>
      </c>
      <c r="M601" s="33" t="s">
        <v>794</v>
      </c>
      <c r="N601" s="33" t="s">
        <v>794</v>
      </c>
      <c r="O601" s="33" t="s">
        <v>794</v>
      </c>
      <c r="P601" s="33" t="s">
        <v>794</v>
      </c>
      <c r="Q601" s="33" t="s">
        <v>794</v>
      </c>
      <c r="R601" s="53" t="s">
        <v>794</v>
      </c>
      <c r="S601" s="33" t="s">
        <v>794</v>
      </c>
      <c r="T601" s="33" t="s">
        <v>794</v>
      </c>
      <c r="U601" s="53" t="s">
        <v>794</v>
      </c>
      <c r="V601" s="33" t="s">
        <v>794</v>
      </c>
      <c r="W601" s="33" t="s">
        <v>794</v>
      </c>
      <c r="X601" s="33" t="s">
        <v>794</v>
      </c>
      <c r="Y601" s="33" t="s">
        <v>794</v>
      </c>
      <c r="Z601" s="33" t="s">
        <v>794</v>
      </c>
      <c r="AA601" s="33" t="s">
        <v>794</v>
      </c>
      <c r="AB601" s="42" t="s">
        <v>794</v>
      </c>
      <c r="AC601" s="33" t="s">
        <v>794</v>
      </c>
      <c r="AD601" s="33" t="s">
        <v>794</v>
      </c>
    </row>
    <row r="602" spans="1:30" ht="14.25" x14ac:dyDescent="0.2">
      <c r="A602" s="178"/>
      <c r="B602" s="177" t="s">
        <v>7614</v>
      </c>
      <c r="C602" s="34" t="s">
        <v>7615</v>
      </c>
      <c r="D602" s="34" t="s">
        <v>7616</v>
      </c>
      <c r="E602" s="34" t="s">
        <v>7617</v>
      </c>
      <c r="F602" s="34"/>
      <c r="G602" s="34"/>
      <c r="H602" s="34"/>
      <c r="I602" s="36" t="s">
        <v>794</v>
      </c>
      <c r="J602" s="36" t="s">
        <v>794</v>
      </c>
      <c r="K602" s="36" t="s">
        <v>794</v>
      </c>
      <c r="L602" s="36" t="s">
        <v>794</v>
      </c>
      <c r="M602" s="36" t="s">
        <v>794</v>
      </c>
      <c r="N602" s="36" t="s">
        <v>794</v>
      </c>
      <c r="O602" s="36" t="s">
        <v>794</v>
      </c>
      <c r="P602" s="36" t="s">
        <v>794</v>
      </c>
      <c r="Q602" s="36" t="s">
        <v>794</v>
      </c>
      <c r="R602" s="51" t="s">
        <v>794</v>
      </c>
      <c r="S602" s="36" t="s">
        <v>794</v>
      </c>
      <c r="T602" s="36" t="s">
        <v>794</v>
      </c>
      <c r="U602" s="51" t="s">
        <v>794</v>
      </c>
      <c r="V602" s="36" t="s">
        <v>794</v>
      </c>
      <c r="W602" s="36" t="s">
        <v>794</v>
      </c>
      <c r="X602" s="36" t="s">
        <v>794</v>
      </c>
      <c r="Y602" s="36" t="s">
        <v>794</v>
      </c>
      <c r="Z602" s="36" t="s">
        <v>794</v>
      </c>
      <c r="AA602" s="36" t="s">
        <v>794</v>
      </c>
      <c r="AB602" s="40" t="s">
        <v>794</v>
      </c>
      <c r="AC602" s="36" t="s">
        <v>794</v>
      </c>
      <c r="AD602" s="36" t="s">
        <v>794</v>
      </c>
    </row>
    <row r="603" spans="1:30" ht="14.25" x14ac:dyDescent="0.2">
      <c r="A603" s="178"/>
      <c r="B603" s="178"/>
      <c r="C603" s="25" t="s">
        <v>7646</v>
      </c>
      <c r="D603" s="25" t="s">
        <v>7647</v>
      </c>
      <c r="E603" s="25" t="s">
        <v>7645</v>
      </c>
      <c r="F603" s="25"/>
      <c r="G603" s="25" t="s">
        <v>7648</v>
      </c>
      <c r="H603" s="25"/>
      <c r="I603" s="27" t="s">
        <v>794</v>
      </c>
      <c r="J603" s="27" t="s">
        <v>794</v>
      </c>
      <c r="K603" s="27" t="s">
        <v>794</v>
      </c>
      <c r="L603" s="27" t="s">
        <v>794</v>
      </c>
      <c r="M603" s="27" t="s">
        <v>794</v>
      </c>
      <c r="N603" s="27" t="s">
        <v>794</v>
      </c>
      <c r="O603" s="27" t="s">
        <v>794</v>
      </c>
      <c r="P603" s="27" t="s">
        <v>794</v>
      </c>
      <c r="Q603" s="27" t="s">
        <v>794</v>
      </c>
      <c r="R603" s="39" t="s">
        <v>794</v>
      </c>
      <c r="S603" s="27" t="s">
        <v>794</v>
      </c>
      <c r="T603" s="27" t="s">
        <v>794</v>
      </c>
      <c r="U603" s="39" t="s">
        <v>794</v>
      </c>
      <c r="V603" s="27" t="s">
        <v>794</v>
      </c>
      <c r="W603" s="27" t="s">
        <v>794</v>
      </c>
      <c r="X603" s="27" t="s">
        <v>794</v>
      </c>
      <c r="Y603" s="27" t="s">
        <v>794</v>
      </c>
      <c r="Z603" s="27" t="s">
        <v>794</v>
      </c>
      <c r="AA603" s="27" t="s">
        <v>794</v>
      </c>
      <c r="AB603" s="41" t="s">
        <v>794</v>
      </c>
      <c r="AC603" s="27" t="s">
        <v>794</v>
      </c>
      <c r="AD603" s="27" t="s">
        <v>794</v>
      </c>
    </row>
    <row r="604" spans="1:30" ht="14.25" x14ac:dyDescent="0.2">
      <c r="A604" s="178"/>
      <c r="B604" s="178"/>
      <c r="C604" s="29" t="s">
        <v>7655</v>
      </c>
      <c r="D604" s="25" t="s">
        <v>7654</v>
      </c>
      <c r="E604" s="25" t="s">
        <v>7653</v>
      </c>
      <c r="F604" s="25" t="s">
        <v>1373</v>
      </c>
      <c r="G604" s="25" t="s">
        <v>7652</v>
      </c>
      <c r="H604" s="26" t="s">
        <v>7659</v>
      </c>
      <c r="I604" s="27" t="s">
        <v>7664</v>
      </c>
      <c r="J604" s="27" t="s">
        <v>7668</v>
      </c>
      <c r="K604" s="27" t="s">
        <v>7666</v>
      </c>
      <c r="L604" s="27" t="s">
        <v>794</v>
      </c>
      <c r="M604" s="27" t="s">
        <v>7667</v>
      </c>
      <c r="N604" s="27" t="s">
        <v>794</v>
      </c>
      <c r="O604" s="27" t="s">
        <v>794</v>
      </c>
      <c r="P604" s="27" t="s">
        <v>794</v>
      </c>
      <c r="Q604" s="27" t="s">
        <v>794</v>
      </c>
      <c r="R604" s="39" t="s">
        <v>7665</v>
      </c>
      <c r="S604" s="27" t="s">
        <v>794</v>
      </c>
      <c r="T604" s="27" t="s">
        <v>794</v>
      </c>
      <c r="U604" s="39" t="s">
        <v>794</v>
      </c>
      <c r="V604" s="27" t="s">
        <v>794</v>
      </c>
      <c r="W604" s="27" t="s">
        <v>794</v>
      </c>
      <c r="X604" s="27" t="s">
        <v>794</v>
      </c>
      <c r="Y604" s="27" t="s">
        <v>794</v>
      </c>
      <c r="Z604" s="27" t="s">
        <v>794</v>
      </c>
      <c r="AA604" s="27" t="s">
        <v>794</v>
      </c>
      <c r="AB604" s="41" t="s">
        <v>794</v>
      </c>
      <c r="AC604" s="27" t="s">
        <v>794</v>
      </c>
      <c r="AD604" s="27" t="s">
        <v>7669</v>
      </c>
    </row>
    <row r="605" spans="1:30" ht="14.25" x14ac:dyDescent="0.2">
      <c r="A605" s="178"/>
      <c r="B605" s="178"/>
      <c r="C605" s="25" t="s">
        <v>7618</v>
      </c>
      <c r="D605" s="25" t="s">
        <v>7619</v>
      </c>
      <c r="E605" s="25" t="s">
        <v>7620</v>
      </c>
      <c r="F605" s="25"/>
      <c r="G605" s="25" t="s">
        <v>7621</v>
      </c>
      <c r="H605" s="26" t="s">
        <v>7660</v>
      </c>
      <c r="I605" s="27" t="s">
        <v>7670</v>
      </c>
      <c r="J605" s="27" t="s">
        <v>794</v>
      </c>
      <c r="K605" s="27" t="s">
        <v>7672</v>
      </c>
      <c r="L605" s="27" t="s">
        <v>794</v>
      </c>
      <c r="M605" s="27" t="s">
        <v>7673</v>
      </c>
      <c r="N605" s="27" t="s">
        <v>794</v>
      </c>
      <c r="O605" s="27" t="s">
        <v>794</v>
      </c>
      <c r="P605" s="27" t="s">
        <v>794</v>
      </c>
      <c r="Q605" s="27" t="s">
        <v>794</v>
      </c>
      <c r="R605" s="39" t="s">
        <v>7671</v>
      </c>
      <c r="S605" s="27" t="s">
        <v>794</v>
      </c>
      <c r="T605" s="27" t="s">
        <v>794</v>
      </c>
      <c r="U605" s="39" t="s">
        <v>794</v>
      </c>
      <c r="V605" s="27" t="s">
        <v>794</v>
      </c>
      <c r="W605" s="27" t="s">
        <v>794</v>
      </c>
      <c r="X605" s="27" t="s">
        <v>794</v>
      </c>
      <c r="Y605" s="27" t="s">
        <v>794</v>
      </c>
      <c r="Z605" s="27" t="s">
        <v>794</v>
      </c>
      <c r="AA605" s="27" t="s">
        <v>794</v>
      </c>
      <c r="AB605" s="41" t="s">
        <v>794</v>
      </c>
      <c r="AC605" s="27" t="s">
        <v>794</v>
      </c>
      <c r="AD605" s="27" t="s">
        <v>794</v>
      </c>
    </row>
    <row r="606" spans="1:30" ht="14.25" x14ac:dyDescent="0.2">
      <c r="A606" s="178"/>
      <c r="B606" s="178"/>
      <c r="C606" s="25" t="s">
        <v>7622</v>
      </c>
      <c r="D606" s="25" t="s">
        <v>7623</v>
      </c>
      <c r="E606" s="29" t="s">
        <v>7629</v>
      </c>
      <c r="F606" s="25"/>
      <c r="G606" s="25" t="s">
        <v>7624</v>
      </c>
      <c r="H606" s="25"/>
      <c r="I606" s="27" t="s">
        <v>794</v>
      </c>
      <c r="J606" s="27" t="s">
        <v>794</v>
      </c>
      <c r="K606" s="27" t="s">
        <v>794</v>
      </c>
      <c r="L606" s="27" t="s">
        <v>794</v>
      </c>
      <c r="M606" s="27" t="s">
        <v>794</v>
      </c>
      <c r="N606" s="27" t="s">
        <v>794</v>
      </c>
      <c r="O606" s="27" t="s">
        <v>794</v>
      </c>
      <c r="P606" s="27" t="s">
        <v>794</v>
      </c>
      <c r="Q606" s="27" t="s">
        <v>794</v>
      </c>
      <c r="R606" s="39" t="s">
        <v>794</v>
      </c>
      <c r="S606" s="27" t="s">
        <v>794</v>
      </c>
      <c r="T606" s="27" t="s">
        <v>794</v>
      </c>
      <c r="U606" s="39" t="s">
        <v>794</v>
      </c>
      <c r="V606" s="27" t="s">
        <v>794</v>
      </c>
      <c r="W606" s="27" t="s">
        <v>794</v>
      </c>
      <c r="X606" s="27" t="s">
        <v>794</v>
      </c>
      <c r="Y606" s="27" t="s">
        <v>794</v>
      </c>
      <c r="Z606" s="27" t="s">
        <v>794</v>
      </c>
      <c r="AA606" s="27" t="s">
        <v>794</v>
      </c>
      <c r="AB606" s="41" t="s">
        <v>794</v>
      </c>
      <c r="AC606" s="27" t="s">
        <v>794</v>
      </c>
      <c r="AD606" s="27" t="s">
        <v>794</v>
      </c>
    </row>
    <row r="607" spans="1:30" ht="28.5" x14ac:dyDescent="0.2">
      <c r="A607" s="178"/>
      <c r="B607" s="178"/>
      <c r="C607" s="25" t="s">
        <v>7650</v>
      </c>
      <c r="D607" s="25" t="s">
        <v>7651</v>
      </c>
      <c r="E607" s="25" t="s">
        <v>7649</v>
      </c>
      <c r="F607" s="25" t="s">
        <v>1373</v>
      </c>
      <c r="G607" s="25" t="s">
        <v>7652</v>
      </c>
      <c r="H607" s="26" t="s">
        <v>7661</v>
      </c>
      <c r="I607" s="27" t="s">
        <v>7674</v>
      </c>
      <c r="J607" s="27" t="s">
        <v>7678</v>
      </c>
      <c r="K607" s="27" t="s">
        <v>7676</v>
      </c>
      <c r="L607" s="27" t="s">
        <v>794</v>
      </c>
      <c r="M607" s="27" t="s">
        <v>7677</v>
      </c>
      <c r="N607" s="27" t="s">
        <v>794</v>
      </c>
      <c r="O607" s="27" t="s">
        <v>794</v>
      </c>
      <c r="P607" s="27" t="s">
        <v>794</v>
      </c>
      <c r="Q607" s="27" t="s">
        <v>794</v>
      </c>
      <c r="R607" s="39" t="s">
        <v>7675</v>
      </c>
      <c r="S607" s="27" t="s">
        <v>794</v>
      </c>
      <c r="T607" s="27" t="s">
        <v>794</v>
      </c>
      <c r="U607" s="39" t="s">
        <v>794</v>
      </c>
      <c r="V607" s="27" t="s">
        <v>794</v>
      </c>
      <c r="W607" s="27" t="s">
        <v>794</v>
      </c>
      <c r="X607" s="27" t="s">
        <v>794</v>
      </c>
      <c r="Y607" s="27" t="s">
        <v>794</v>
      </c>
      <c r="Z607" s="27" t="s">
        <v>794</v>
      </c>
      <c r="AA607" s="27" t="s">
        <v>794</v>
      </c>
      <c r="AB607" s="41" t="s">
        <v>794</v>
      </c>
      <c r="AC607" s="27" t="s">
        <v>794</v>
      </c>
      <c r="AD607" s="27" t="s">
        <v>794</v>
      </c>
    </row>
    <row r="608" spans="1:30" ht="14.25" x14ac:dyDescent="0.2">
      <c r="A608" s="178"/>
      <c r="B608" s="178"/>
      <c r="C608" s="25" t="s">
        <v>7625</v>
      </c>
      <c r="D608" s="25" t="s">
        <v>7626</v>
      </c>
      <c r="E608" s="25" t="s">
        <v>7627</v>
      </c>
      <c r="F608" s="25"/>
      <c r="G608" s="25" t="s">
        <v>7628</v>
      </c>
      <c r="H608" s="26" t="s">
        <v>7662</v>
      </c>
      <c r="I608" s="27" t="s">
        <v>7679</v>
      </c>
      <c r="J608" s="27" t="s">
        <v>7683</v>
      </c>
      <c r="K608" s="27" t="s">
        <v>7681</v>
      </c>
      <c r="L608" s="27" t="s">
        <v>794</v>
      </c>
      <c r="M608" s="27" t="s">
        <v>7682</v>
      </c>
      <c r="N608" s="27" t="s">
        <v>794</v>
      </c>
      <c r="O608" s="27" t="s">
        <v>794</v>
      </c>
      <c r="P608" s="27" t="s">
        <v>794</v>
      </c>
      <c r="Q608" s="27" t="s">
        <v>794</v>
      </c>
      <c r="R608" s="39" t="s">
        <v>7680</v>
      </c>
      <c r="S608" s="27" t="s">
        <v>794</v>
      </c>
      <c r="T608" s="27" t="s">
        <v>794</v>
      </c>
      <c r="U608" s="39" t="s">
        <v>794</v>
      </c>
      <c r="V608" s="27" t="s">
        <v>794</v>
      </c>
      <c r="W608" s="27" t="s">
        <v>794</v>
      </c>
      <c r="X608" s="27" t="s">
        <v>794</v>
      </c>
      <c r="Y608" s="27" t="s">
        <v>794</v>
      </c>
      <c r="Z608" s="27" t="s">
        <v>794</v>
      </c>
      <c r="AA608" s="27" t="s">
        <v>794</v>
      </c>
      <c r="AB608" s="41" t="s">
        <v>794</v>
      </c>
      <c r="AC608" s="27" t="s">
        <v>794</v>
      </c>
      <c r="AD608" s="27" t="s">
        <v>794</v>
      </c>
    </row>
    <row r="609" spans="1:30" ht="14.25" x14ac:dyDescent="0.2">
      <c r="A609" s="178"/>
      <c r="B609" s="178"/>
      <c r="C609" s="25" t="s">
        <v>7637</v>
      </c>
      <c r="D609" s="25" t="s">
        <v>7638</v>
      </c>
      <c r="E609" s="25" t="s">
        <v>7639</v>
      </c>
      <c r="F609" s="25"/>
      <c r="G609" s="25" t="s">
        <v>7640</v>
      </c>
      <c r="H609" s="25"/>
      <c r="I609" s="27" t="s">
        <v>794</v>
      </c>
      <c r="J609" s="27" t="s">
        <v>794</v>
      </c>
      <c r="K609" s="27" t="s">
        <v>794</v>
      </c>
      <c r="L609" s="27" t="s">
        <v>794</v>
      </c>
      <c r="M609" s="27" t="s">
        <v>794</v>
      </c>
      <c r="N609" s="27" t="s">
        <v>794</v>
      </c>
      <c r="O609" s="27" t="s">
        <v>794</v>
      </c>
      <c r="P609" s="27" t="s">
        <v>794</v>
      </c>
      <c r="Q609" s="27" t="s">
        <v>794</v>
      </c>
      <c r="R609" s="39" t="s">
        <v>794</v>
      </c>
      <c r="S609" s="27" t="s">
        <v>794</v>
      </c>
      <c r="T609" s="27" t="s">
        <v>794</v>
      </c>
      <c r="U609" s="39" t="s">
        <v>794</v>
      </c>
      <c r="V609" s="27" t="s">
        <v>794</v>
      </c>
      <c r="W609" s="27" t="s">
        <v>794</v>
      </c>
      <c r="X609" s="27" t="s">
        <v>794</v>
      </c>
      <c r="Y609" s="27" t="s">
        <v>794</v>
      </c>
      <c r="Z609" s="27" t="s">
        <v>794</v>
      </c>
      <c r="AA609" s="27" t="s">
        <v>794</v>
      </c>
      <c r="AB609" s="41" t="s">
        <v>794</v>
      </c>
      <c r="AC609" s="27" t="s">
        <v>794</v>
      </c>
      <c r="AD609" s="27" t="s">
        <v>794</v>
      </c>
    </row>
    <row r="610" spans="1:30" ht="14.25" x14ac:dyDescent="0.2">
      <c r="A610" s="178"/>
      <c r="B610" s="178"/>
      <c r="C610" s="25" t="s">
        <v>7630</v>
      </c>
      <c r="D610" s="25" t="s">
        <v>7631</v>
      </c>
      <c r="E610" s="25" t="s">
        <v>7632</v>
      </c>
      <c r="F610" s="25"/>
      <c r="G610" s="25"/>
      <c r="H610" s="25"/>
      <c r="I610" s="27" t="s">
        <v>794</v>
      </c>
      <c r="J610" s="27" t="s">
        <v>794</v>
      </c>
      <c r="K610" s="27" t="s">
        <v>794</v>
      </c>
      <c r="L610" s="27" t="s">
        <v>794</v>
      </c>
      <c r="M610" s="27" t="s">
        <v>794</v>
      </c>
      <c r="N610" s="27" t="s">
        <v>794</v>
      </c>
      <c r="O610" s="27" t="s">
        <v>794</v>
      </c>
      <c r="P610" s="27" t="s">
        <v>794</v>
      </c>
      <c r="Q610" s="27" t="s">
        <v>794</v>
      </c>
      <c r="R610" s="39" t="s">
        <v>794</v>
      </c>
      <c r="S610" s="27" t="s">
        <v>794</v>
      </c>
      <c r="T610" s="27" t="s">
        <v>794</v>
      </c>
      <c r="U610" s="39" t="s">
        <v>794</v>
      </c>
      <c r="V610" s="27" t="s">
        <v>794</v>
      </c>
      <c r="W610" s="27" t="s">
        <v>794</v>
      </c>
      <c r="X610" s="27" t="s">
        <v>794</v>
      </c>
      <c r="Y610" s="27" t="s">
        <v>794</v>
      </c>
      <c r="Z610" s="27" t="s">
        <v>794</v>
      </c>
      <c r="AA610" s="27" t="s">
        <v>794</v>
      </c>
      <c r="AB610" s="41" t="s">
        <v>794</v>
      </c>
      <c r="AC610" s="27" t="s">
        <v>794</v>
      </c>
      <c r="AD610" s="27" t="s">
        <v>794</v>
      </c>
    </row>
    <row r="611" spans="1:30" ht="14.25" x14ac:dyDescent="0.2">
      <c r="A611" s="178"/>
      <c r="B611" s="178"/>
      <c r="C611" s="25" t="s">
        <v>7642</v>
      </c>
      <c r="D611" s="25" t="s">
        <v>7643</v>
      </c>
      <c r="E611" s="25" t="s">
        <v>7641</v>
      </c>
      <c r="F611" s="25"/>
      <c r="G611" s="25" t="s">
        <v>7644</v>
      </c>
      <c r="H611" s="25"/>
      <c r="I611" s="27" t="s">
        <v>794</v>
      </c>
      <c r="J611" s="27" t="s">
        <v>794</v>
      </c>
      <c r="K611" s="27" t="s">
        <v>794</v>
      </c>
      <c r="L611" s="27" t="s">
        <v>794</v>
      </c>
      <c r="M611" s="27" t="s">
        <v>794</v>
      </c>
      <c r="N611" s="27" t="s">
        <v>794</v>
      </c>
      <c r="O611" s="27" t="s">
        <v>794</v>
      </c>
      <c r="P611" s="27" t="s">
        <v>794</v>
      </c>
      <c r="Q611" s="27" t="s">
        <v>794</v>
      </c>
      <c r="R611" s="39" t="s">
        <v>794</v>
      </c>
      <c r="S611" s="27" t="s">
        <v>794</v>
      </c>
      <c r="T611" s="27" t="s">
        <v>794</v>
      </c>
      <c r="U611" s="39" t="s">
        <v>794</v>
      </c>
      <c r="V611" s="27" t="s">
        <v>794</v>
      </c>
      <c r="W611" s="27" t="s">
        <v>794</v>
      </c>
      <c r="X611" s="27" t="s">
        <v>794</v>
      </c>
      <c r="Y611" s="27" t="s">
        <v>794</v>
      </c>
      <c r="Z611" s="27" t="s">
        <v>794</v>
      </c>
      <c r="AA611" s="27" t="s">
        <v>794</v>
      </c>
      <c r="AB611" s="41" t="s">
        <v>794</v>
      </c>
      <c r="AC611" s="27" t="s">
        <v>794</v>
      </c>
      <c r="AD611" s="27" t="s">
        <v>794</v>
      </c>
    </row>
    <row r="612" spans="1:30" ht="14.25" x14ac:dyDescent="0.2">
      <c r="A612" s="178"/>
      <c r="B612" s="178"/>
      <c r="C612" s="25" t="s">
        <v>7633</v>
      </c>
      <c r="D612" s="25" t="s">
        <v>7634</v>
      </c>
      <c r="E612" s="25" t="s">
        <v>7635</v>
      </c>
      <c r="F612" s="25"/>
      <c r="G612" s="25" t="s">
        <v>7636</v>
      </c>
      <c r="H612" s="26" t="s">
        <v>7663</v>
      </c>
      <c r="I612" s="27" t="s">
        <v>7684</v>
      </c>
      <c r="J612" s="27" t="s">
        <v>7688</v>
      </c>
      <c r="K612" s="27" t="s">
        <v>7686</v>
      </c>
      <c r="L612" s="27" t="s">
        <v>794</v>
      </c>
      <c r="M612" s="27" t="s">
        <v>7687</v>
      </c>
      <c r="N612" s="27" t="s">
        <v>794</v>
      </c>
      <c r="O612" s="27" t="s">
        <v>794</v>
      </c>
      <c r="P612" s="27" t="s">
        <v>794</v>
      </c>
      <c r="Q612" s="27" t="s">
        <v>794</v>
      </c>
      <c r="R612" s="39" t="s">
        <v>7685</v>
      </c>
      <c r="S612" s="27" t="s">
        <v>794</v>
      </c>
      <c r="T612" s="27" t="s">
        <v>794</v>
      </c>
      <c r="U612" s="39" t="s">
        <v>794</v>
      </c>
      <c r="V612" s="27" t="s">
        <v>794</v>
      </c>
      <c r="W612" s="27" t="s">
        <v>794</v>
      </c>
      <c r="X612" s="27" t="s">
        <v>794</v>
      </c>
      <c r="Y612" s="27" t="s">
        <v>794</v>
      </c>
      <c r="Z612" s="27" t="s">
        <v>794</v>
      </c>
      <c r="AA612" s="27" t="s">
        <v>794</v>
      </c>
      <c r="AB612" s="41" t="s">
        <v>794</v>
      </c>
      <c r="AC612" s="27" t="s">
        <v>794</v>
      </c>
      <c r="AD612" s="27" t="s">
        <v>794</v>
      </c>
    </row>
    <row r="613" spans="1:30" ht="14.25" x14ac:dyDescent="0.2">
      <c r="A613" s="178"/>
      <c r="B613" s="178"/>
      <c r="C613" s="25" t="s">
        <v>7656</v>
      </c>
      <c r="D613" s="25" t="s">
        <v>7657</v>
      </c>
      <c r="E613" s="25" t="s">
        <v>7658</v>
      </c>
      <c r="F613" s="25" t="s">
        <v>1373</v>
      </c>
      <c r="G613" s="25" t="s">
        <v>7652</v>
      </c>
      <c r="H613" s="26"/>
      <c r="I613" s="27" t="s">
        <v>794</v>
      </c>
      <c r="J613" s="27" t="s">
        <v>794</v>
      </c>
      <c r="K613" s="27" t="s">
        <v>794</v>
      </c>
      <c r="L613" s="27" t="s">
        <v>794</v>
      </c>
      <c r="M613" s="27" t="s">
        <v>794</v>
      </c>
      <c r="N613" s="27" t="s">
        <v>794</v>
      </c>
      <c r="O613" s="27" t="s">
        <v>794</v>
      </c>
      <c r="P613" s="27" t="s">
        <v>794</v>
      </c>
      <c r="Q613" s="27" t="s">
        <v>794</v>
      </c>
      <c r="R613" s="39" t="s">
        <v>794</v>
      </c>
      <c r="S613" s="27" t="s">
        <v>794</v>
      </c>
      <c r="T613" s="27" t="s">
        <v>794</v>
      </c>
      <c r="U613" s="39" t="s">
        <v>794</v>
      </c>
      <c r="V613" s="27" t="s">
        <v>794</v>
      </c>
      <c r="W613" s="27" t="s">
        <v>794</v>
      </c>
      <c r="X613" s="27" t="s">
        <v>794</v>
      </c>
      <c r="Y613" s="27" t="s">
        <v>794</v>
      </c>
      <c r="Z613" s="27" t="s">
        <v>794</v>
      </c>
      <c r="AA613" s="27" t="s">
        <v>794</v>
      </c>
      <c r="AB613" s="41" t="s">
        <v>794</v>
      </c>
      <c r="AC613" s="27" t="s">
        <v>794</v>
      </c>
      <c r="AD613" s="27" t="s">
        <v>794</v>
      </c>
    </row>
    <row r="614" spans="1:30" ht="14.25" x14ac:dyDescent="0.2">
      <c r="A614" s="178"/>
      <c r="B614" s="178"/>
      <c r="C614" s="25" t="s">
        <v>16040</v>
      </c>
      <c r="D614" s="25" t="s">
        <v>16036</v>
      </c>
      <c r="E614" s="2" t="s">
        <v>16037</v>
      </c>
      <c r="F614" s="25"/>
      <c r="G614" s="25" t="s">
        <v>16038</v>
      </c>
      <c r="H614" s="26" t="s">
        <v>16039</v>
      </c>
      <c r="I614" s="58" t="s">
        <v>16041</v>
      </c>
      <c r="J614" s="58" t="s">
        <v>16042</v>
      </c>
      <c r="K614" s="58" t="s">
        <v>16043</v>
      </c>
      <c r="L614" s="58" t="s">
        <v>16052</v>
      </c>
      <c r="M614" s="58" t="s">
        <v>16053</v>
      </c>
      <c r="N614" s="58" t="s">
        <v>794</v>
      </c>
      <c r="O614" s="58" t="s">
        <v>794</v>
      </c>
      <c r="P614" s="58" t="s">
        <v>794</v>
      </c>
      <c r="Q614" s="58" t="s">
        <v>794</v>
      </c>
      <c r="R614" s="58" t="s">
        <v>16044</v>
      </c>
      <c r="S614" s="27" t="s">
        <v>16054</v>
      </c>
      <c r="T614" s="58" t="s">
        <v>16045</v>
      </c>
      <c r="U614" s="58" t="s">
        <v>794</v>
      </c>
      <c r="V614" s="58" t="s">
        <v>794</v>
      </c>
      <c r="W614" s="58" t="s">
        <v>794</v>
      </c>
      <c r="X614" s="58" t="s">
        <v>16055</v>
      </c>
      <c r="Y614" s="58" t="s">
        <v>794</v>
      </c>
      <c r="Z614" s="58" t="s">
        <v>794</v>
      </c>
      <c r="AA614" s="58" t="s">
        <v>794</v>
      </c>
      <c r="AB614" s="58" t="s">
        <v>16046</v>
      </c>
      <c r="AC614" s="58" t="s">
        <v>794</v>
      </c>
      <c r="AD614" s="58" t="s">
        <v>794</v>
      </c>
    </row>
    <row r="615" spans="1:30" ht="14.25" x14ac:dyDescent="0.2">
      <c r="A615" s="178"/>
      <c r="B615" s="178"/>
      <c r="C615" s="25" t="s">
        <v>16050</v>
      </c>
      <c r="D615" s="25" t="s">
        <v>16047</v>
      </c>
      <c r="E615" s="25"/>
      <c r="F615" s="25"/>
      <c r="G615" s="25" t="s">
        <v>16048</v>
      </c>
      <c r="H615" s="25" t="s">
        <v>16049</v>
      </c>
      <c r="I615" s="58" t="s">
        <v>16056</v>
      </c>
      <c r="J615" s="58" t="s">
        <v>16057</v>
      </c>
      <c r="K615" s="58" t="s">
        <v>16058</v>
      </c>
      <c r="L615" s="58" t="s">
        <v>16059</v>
      </c>
      <c r="M615" s="27" t="s">
        <v>794</v>
      </c>
      <c r="N615" s="27" t="s">
        <v>794</v>
      </c>
      <c r="O615" s="27" t="s">
        <v>794</v>
      </c>
      <c r="P615" s="27" t="s">
        <v>794</v>
      </c>
      <c r="Q615" s="27" t="s">
        <v>794</v>
      </c>
      <c r="R615" s="27" t="s">
        <v>794</v>
      </c>
      <c r="S615" s="27" t="s">
        <v>794</v>
      </c>
      <c r="T615" s="58" t="s">
        <v>16060</v>
      </c>
      <c r="U615" s="27" t="s">
        <v>794</v>
      </c>
      <c r="V615" s="27" t="s">
        <v>794</v>
      </c>
      <c r="W615" s="27" t="s">
        <v>794</v>
      </c>
      <c r="X615" s="27" t="s">
        <v>794</v>
      </c>
      <c r="Y615" s="27" t="s">
        <v>794</v>
      </c>
      <c r="Z615" s="27" t="s">
        <v>794</v>
      </c>
      <c r="AA615" s="27" t="s">
        <v>794</v>
      </c>
      <c r="AB615" s="58" t="s">
        <v>16061</v>
      </c>
      <c r="AC615" s="58" t="s">
        <v>16062</v>
      </c>
      <c r="AD615" s="58" t="s">
        <v>16063</v>
      </c>
    </row>
    <row r="616" spans="1:30" ht="14.25" x14ac:dyDescent="0.2">
      <c r="A616" s="178"/>
      <c r="B616" s="178"/>
      <c r="C616" s="25" t="s">
        <v>16067</v>
      </c>
      <c r="D616" s="25" t="s">
        <v>16064</v>
      </c>
      <c r="E616" s="25"/>
      <c r="F616" s="25"/>
      <c r="G616" s="25" t="s">
        <v>16065</v>
      </c>
      <c r="H616" s="26" t="s">
        <v>16066</v>
      </c>
      <c r="I616" s="58" t="s">
        <v>16068</v>
      </c>
      <c r="J616" s="58" t="s">
        <v>16069</v>
      </c>
      <c r="K616" s="58" t="s">
        <v>16070</v>
      </c>
      <c r="L616" s="58" t="s">
        <v>16071</v>
      </c>
      <c r="M616" s="58" t="s">
        <v>16072</v>
      </c>
      <c r="N616" s="27" t="s">
        <v>794</v>
      </c>
      <c r="O616" s="27" t="s">
        <v>794</v>
      </c>
      <c r="P616" s="27" t="s">
        <v>794</v>
      </c>
      <c r="Q616" s="27" t="s">
        <v>794</v>
      </c>
      <c r="R616" s="58" t="s">
        <v>16073</v>
      </c>
      <c r="S616" s="27" t="s">
        <v>794</v>
      </c>
      <c r="T616" s="27" t="s">
        <v>794</v>
      </c>
      <c r="U616" s="27" t="s">
        <v>794</v>
      </c>
      <c r="V616" s="27" t="s">
        <v>794</v>
      </c>
      <c r="W616" s="27" t="s">
        <v>794</v>
      </c>
      <c r="X616" s="27" t="s">
        <v>794</v>
      </c>
      <c r="Y616" s="27" t="s">
        <v>794</v>
      </c>
      <c r="Z616" s="27" t="s">
        <v>794</v>
      </c>
      <c r="AA616" s="27" t="s">
        <v>794</v>
      </c>
      <c r="AB616" s="27" t="s">
        <v>794</v>
      </c>
      <c r="AC616" s="27" t="s">
        <v>794</v>
      </c>
      <c r="AD616" s="27" t="s">
        <v>794</v>
      </c>
    </row>
    <row r="617" spans="1:30" ht="14.25" x14ac:dyDescent="0.2">
      <c r="A617" s="178"/>
      <c r="B617" s="177" t="s">
        <v>9368</v>
      </c>
      <c r="C617" s="34" t="s">
        <v>1258</v>
      </c>
      <c r="D617" s="34" t="s">
        <v>1259</v>
      </c>
      <c r="E617" s="34" t="s">
        <v>1257</v>
      </c>
      <c r="F617" s="34" t="s">
        <v>1260</v>
      </c>
      <c r="G617" s="34" t="s">
        <v>1261</v>
      </c>
      <c r="H617" s="34"/>
      <c r="I617" s="36" t="s">
        <v>794</v>
      </c>
      <c r="J617" s="36" t="s">
        <v>794</v>
      </c>
      <c r="K617" s="36" t="s">
        <v>794</v>
      </c>
      <c r="L617" s="36" t="s">
        <v>794</v>
      </c>
      <c r="M617" s="36" t="s">
        <v>794</v>
      </c>
      <c r="N617" s="36" t="s">
        <v>794</v>
      </c>
      <c r="O617" s="36" t="s">
        <v>794</v>
      </c>
      <c r="P617" s="36" t="s">
        <v>794</v>
      </c>
      <c r="Q617" s="36" t="s">
        <v>794</v>
      </c>
      <c r="R617" s="51" t="s">
        <v>794</v>
      </c>
      <c r="S617" s="36" t="s">
        <v>794</v>
      </c>
      <c r="T617" s="36" t="s">
        <v>794</v>
      </c>
      <c r="U617" s="51" t="s">
        <v>794</v>
      </c>
      <c r="V617" s="36" t="s">
        <v>794</v>
      </c>
      <c r="W617" s="36" t="s">
        <v>794</v>
      </c>
      <c r="X617" s="36" t="s">
        <v>794</v>
      </c>
      <c r="Y617" s="36" t="s">
        <v>794</v>
      </c>
      <c r="Z617" s="36" t="s">
        <v>794</v>
      </c>
      <c r="AA617" s="36" t="s">
        <v>794</v>
      </c>
      <c r="AB617" s="40" t="s">
        <v>794</v>
      </c>
      <c r="AC617" s="36" t="s">
        <v>794</v>
      </c>
      <c r="AD617" s="36" t="s">
        <v>794</v>
      </c>
    </row>
    <row r="618" spans="1:30" ht="14.25" x14ac:dyDescent="0.2">
      <c r="A618" s="178"/>
      <c r="B618" s="178"/>
      <c r="C618" s="25" t="s">
        <v>1250</v>
      </c>
      <c r="D618" s="25" t="s">
        <v>1249</v>
      </c>
      <c r="E618" s="25" t="s">
        <v>1248</v>
      </c>
      <c r="F618" s="25" t="s">
        <v>1251</v>
      </c>
      <c r="G618" s="25" t="s">
        <v>1252</v>
      </c>
      <c r="H618" s="25"/>
      <c r="I618" s="27" t="s">
        <v>794</v>
      </c>
      <c r="J618" s="27" t="s">
        <v>794</v>
      </c>
      <c r="K618" s="27" t="s">
        <v>794</v>
      </c>
      <c r="L618" s="27" t="s">
        <v>794</v>
      </c>
      <c r="M618" s="27" t="s">
        <v>794</v>
      </c>
      <c r="N618" s="27" t="s">
        <v>794</v>
      </c>
      <c r="O618" s="27" t="s">
        <v>794</v>
      </c>
      <c r="P618" s="27" t="s">
        <v>794</v>
      </c>
      <c r="Q618" s="27" t="s">
        <v>794</v>
      </c>
      <c r="R618" s="39" t="s">
        <v>794</v>
      </c>
      <c r="S618" s="27" t="s">
        <v>794</v>
      </c>
      <c r="T618" s="27" t="s">
        <v>794</v>
      </c>
      <c r="U618" s="39" t="s">
        <v>794</v>
      </c>
      <c r="V618" s="27" t="s">
        <v>794</v>
      </c>
      <c r="W618" s="27" t="s">
        <v>794</v>
      </c>
      <c r="X618" s="27" t="s">
        <v>794</v>
      </c>
      <c r="Y618" s="27" t="s">
        <v>794</v>
      </c>
      <c r="Z618" s="27" t="s">
        <v>794</v>
      </c>
      <c r="AA618" s="27" t="s">
        <v>794</v>
      </c>
      <c r="AB618" s="41" t="s">
        <v>794</v>
      </c>
      <c r="AC618" s="27" t="s">
        <v>794</v>
      </c>
      <c r="AD618" s="27" t="s">
        <v>794</v>
      </c>
    </row>
    <row r="619" spans="1:30" ht="14.25" x14ac:dyDescent="0.2">
      <c r="A619" s="178"/>
      <c r="B619" s="178"/>
      <c r="C619" s="25" t="s">
        <v>1255</v>
      </c>
      <c r="D619" s="25" t="s">
        <v>1254</v>
      </c>
      <c r="E619" s="25" t="s">
        <v>1253</v>
      </c>
      <c r="F619" s="25"/>
      <c r="G619" s="25" t="s">
        <v>1256</v>
      </c>
      <c r="H619" s="25"/>
      <c r="I619" s="27" t="s">
        <v>794</v>
      </c>
      <c r="J619" s="27" t="s">
        <v>794</v>
      </c>
      <c r="K619" s="27" t="s">
        <v>794</v>
      </c>
      <c r="L619" s="27" t="s">
        <v>794</v>
      </c>
      <c r="M619" s="27" t="s">
        <v>794</v>
      </c>
      <c r="N619" s="27" t="s">
        <v>794</v>
      </c>
      <c r="O619" s="27" t="s">
        <v>794</v>
      </c>
      <c r="P619" s="27" t="s">
        <v>794</v>
      </c>
      <c r="Q619" s="27" t="s">
        <v>794</v>
      </c>
      <c r="R619" s="39" t="s">
        <v>794</v>
      </c>
      <c r="S619" s="27" t="s">
        <v>794</v>
      </c>
      <c r="T619" s="27" t="s">
        <v>794</v>
      </c>
      <c r="U619" s="39" t="s">
        <v>794</v>
      </c>
      <c r="V619" s="27" t="s">
        <v>794</v>
      </c>
      <c r="W619" s="27" t="s">
        <v>794</v>
      </c>
      <c r="X619" s="27" t="s">
        <v>794</v>
      </c>
      <c r="Y619" s="27" t="s">
        <v>794</v>
      </c>
      <c r="Z619" s="27" t="s">
        <v>794</v>
      </c>
      <c r="AA619" s="27" t="s">
        <v>794</v>
      </c>
      <c r="AB619" s="41" t="s">
        <v>794</v>
      </c>
      <c r="AC619" s="27" t="s">
        <v>794</v>
      </c>
      <c r="AD619" s="27" t="s">
        <v>794</v>
      </c>
    </row>
    <row r="620" spans="1:30" ht="14.25" x14ac:dyDescent="0.2">
      <c r="A620" s="178"/>
      <c r="B620" s="178"/>
      <c r="C620" s="25" t="s">
        <v>1245</v>
      </c>
      <c r="D620" s="25" t="s">
        <v>1246</v>
      </c>
      <c r="E620" s="25" t="s">
        <v>1244</v>
      </c>
      <c r="F620" s="25"/>
      <c r="G620" s="25" t="s">
        <v>1247</v>
      </c>
      <c r="H620" s="25"/>
      <c r="I620" s="27" t="s">
        <v>794</v>
      </c>
      <c r="J620" s="27" t="s">
        <v>794</v>
      </c>
      <c r="K620" s="27" t="s">
        <v>794</v>
      </c>
      <c r="L620" s="27" t="s">
        <v>794</v>
      </c>
      <c r="M620" s="27" t="s">
        <v>794</v>
      </c>
      <c r="N620" s="27" t="s">
        <v>8927</v>
      </c>
      <c r="O620" s="27" t="s">
        <v>794</v>
      </c>
      <c r="P620" s="27" t="s">
        <v>794</v>
      </c>
      <c r="Q620" s="27" t="s">
        <v>794</v>
      </c>
      <c r="R620" s="39" t="s">
        <v>794</v>
      </c>
      <c r="S620" s="27" t="s">
        <v>794</v>
      </c>
      <c r="T620" s="27" t="s">
        <v>794</v>
      </c>
      <c r="U620" s="39" t="s">
        <v>794</v>
      </c>
      <c r="V620" s="27" t="s">
        <v>794</v>
      </c>
      <c r="W620" s="27" t="s">
        <v>794</v>
      </c>
      <c r="X620" s="27" t="s">
        <v>794</v>
      </c>
      <c r="Y620" s="27" t="s">
        <v>794</v>
      </c>
      <c r="Z620" s="27" t="s">
        <v>794</v>
      </c>
      <c r="AA620" s="27" t="s">
        <v>794</v>
      </c>
      <c r="AB620" s="41" t="s">
        <v>794</v>
      </c>
      <c r="AC620" s="27" t="s">
        <v>794</v>
      </c>
      <c r="AD620" s="27" t="s">
        <v>794</v>
      </c>
    </row>
    <row r="621" spans="1:30" ht="28.5" x14ac:dyDescent="0.2">
      <c r="A621" s="178"/>
      <c r="B621" s="178"/>
      <c r="C621" s="25" t="s">
        <v>1221</v>
      </c>
      <c r="D621" s="25" t="s">
        <v>1219</v>
      </c>
      <c r="E621" s="25" t="s">
        <v>1220</v>
      </c>
      <c r="F621" s="25"/>
      <c r="G621" s="25" t="s">
        <v>1519</v>
      </c>
      <c r="H621" s="25" t="s">
        <v>1222</v>
      </c>
      <c r="I621" s="27" t="s">
        <v>8919</v>
      </c>
      <c r="J621" s="27" t="s">
        <v>8926</v>
      </c>
      <c r="K621" s="27" t="s">
        <v>8922</v>
      </c>
      <c r="L621" s="27" t="s">
        <v>794</v>
      </c>
      <c r="M621" s="27" t="s">
        <v>8923</v>
      </c>
      <c r="N621" s="27" t="s">
        <v>8918</v>
      </c>
      <c r="O621" s="27"/>
      <c r="P621" s="27" t="s">
        <v>794</v>
      </c>
      <c r="Q621" s="27" t="s">
        <v>8921</v>
      </c>
      <c r="R621" s="39" t="s">
        <v>794</v>
      </c>
      <c r="S621" s="27" t="s">
        <v>8924</v>
      </c>
      <c r="T621" s="27" t="s">
        <v>794</v>
      </c>
      <c r="U621" s="39" t="s">
        <v>794</v>
      </c>
      <c r="V621" s="27" t="s">
        <v>794</v>
      </c>
      <c r="W621" s="27" t="s">
        <v>8925</v>
      </c>
      <c r="X621" s="27" t="s">
        <v>8920</v>
      </c>
      <c r="Y621" s="27" t="s">
        <v>1223</v>
      </c>
      <c r="Z621" s="27" t="s">
        <v>2323</v>
      </c>
      <c r="AA621" s="27" t="s">
        <v>794</v>
      </c>
      <c r="AB621" s="41" t="s">
        <v>794</v>
      </c>
      <c r="AC621" s="27" t="s">
        <v>8917</v>
      </c>
      <c r="AD621" s="27" t="s">
        <v>794</v>
      </c>
    </row>
    <row r="622" spans="1:30" ht="14.25" x14ac:dyDescent="0.2">
      <c r="A622" s="178"/>
      <c r="B622" s="178"/>
      <c r="C622" s="25" t="s">
        <v>1242</v>
      </c>
      <c r="D622" s="25" t="s">
        <v>1241</v>
      </c>
      <c r="E622" s="25" t="s">
        <v>1240</v>
      </c>
      <c r="F622" s="25"/>
      <c r="G622" s="25" t="s">
        <v>1243</v>
      </c>
      <c r="H622" s="25"/>
      <c r="I622" s="27" t="s">
        <v>794</v>
      </c>
      <c r="J622" s="27" t="s">
        <v>794</v>
      </c>
      <c r="K622" s="27" t="s">
        <v>794</v>
      </c>
      <c r="L622" s="27" t="s">
        <v>794</v>
      </c>
      <c r="M622" s="27" t="s">
        <v>794</v>
      </c>
      <c r="N622" s="27" t="s">
        <v>794</v>
      </c>
      <c r="O622" s="27" t="s">
        <v>794</v>
      </c>
      <c r="P622" s="27" t="s">
        <v>794</v>
      </c>
      <c r="Q622" s="27" t="s">
        <v>794</v>
      </c>
      <c r="R622" s="39" t="s">
        <v>794</v>
      </c>
      <c r="S622" s="27" t="s">
        <v>794</v>
      </c>
      <c r="T622" s="27" t="s">
        <v>794</v>
      </c>
      <c r="U622" s="39" t="s">
        <v>794</v>
      </c>
      <c r="V622" s="27" t="s">
        <v>794</v>
      </c>
      <c r="W622" s="27" t="s">
        <v>794</v>
      </c>
      <c r="X622" s="27" t="s">
        <v>794</v>
      </c>
      <c r="Y622" s="27" t="s">
        <v>794</v>
      </c>
      <c r="Z622" s="27" t="s">
        <v>794</v>
      </c>
      <c r="AA622" s="27" t="s">
        <v>794</v>
      </c>
      <c r="AB622" s="41" t="s">
        <v>794</v>
      </c>
      <c r="AC622" s="27" t="s">
        <v>794</v>
      </c>
      <c r="AD622" s="27" t="s">
        <v>794</v>
      </c>
    </row>
    <row r="623" spans="1:30" ht="28.5" x14ac:dyDescent="0.2">
      <c r="A623" s="178"/>
      <c r="B623" s="178"/>
      <c r="C623" s="25" t="s">
        <v>1236</v>
      </c>
      <c r="D623" s="25" t="s">
        <v>1234</v>
      </c>
      <c r="E623" s="25" t="s">
        <v>1235</v>
      </c>
      <c r="F623" s="25"/>
      <c r="G623" s="25" t="s">
        <v>1237</v>
      </c>
      <c r="H623" s="25" t="s">
        <v>1238</v>
      </c>
      <c r="I623" s="27" t="s">
        <v>794</v>
      </c>
      <c r="J623" s="27" t="s">
        <v>794</v>
      </c>
      <c r="K623" s="27" t="s">
        <v>8949</v>
      </c>
      <c r="L623" s="27" t="s">
        <v>794</v>
      </c>
      <c r="M623" s="27" t="s">
        <v>8950</v>
      </c>
      <c r="N623" s="27" t="s">
        <v>8944</v>
      </c>
      <c r="O623" s="27" t="s">
        <v>8945</v>
      </c>
      <c r="P623" s="27" t="s">
        <v>794</v>
      </c>
      <c r="Q623" s="27" t="s">
        <v>794</v>
      </c>
      <c r="R623" s="39" t="s">
        <v>8948</v>
      </c>
      <c r="S623" s="27" t="s">
        <v>8951</v>
      </c>
      <c r="T623" s="27" t="s">
        <v>794</v>
      </c>
      <c r="U623" s="39" t="s">
        <v>794</v>
      </c>
      <c r="V623" s="27" t="s">
        <v>794</v>
      </c>
      <c r="W623" s="27" t="s">
        <v>8952</v>
      </c>
      <c r="X623" s="27" t="s">
        <v>8947</v>
      </c>
      <c r="Y623" s="27" t="s">
        <v>1239</v>
      </c>
      <c r="Z623" s="27" t="s">
        <v>2326</v>
      </c>
      <c r="AA623" s="27" t="s">
        <v>8946</v>
      </c>
      <c r="AB623" s="41" t="s">
        <v>794</v>
      </c>
      <c r="AC623" s="27" t="s">
        <v>794</v>
      </c>
      <c r="AD623" s="27" t="s">
        <v>794</v>
      </c>
    </row>
    <row r="624" spans="1:30" ht="14.25" x14ac:dyDescent="0.2">
      <c r="A624" s="178"/>
      <c r="B624" s="178"/>
      <c r="C624" s="25" t="s">
        <v>1050</v>
      </c>
      <c r="D624" s="25" t="s">
        <v>1224</v>
      </c>
      <c r="E624" s="25" t="s">
        <v>1225</v>
      </c>
      <c r="F624" s="25"/>
      <c r="G624" s="25" t="s">
        <v>1226</v>
      </c>
      <c r="H624" s="25" t="s">
        <v>1227</v>
      </c>
      <c r="I624" s="27" t="s">
        <v>794</v>
      </c>
      <c r="J624" s="27" t="s">
        <v>8936</v>
      </c>
      <c r="K624" s="27" t="s">
        <v>794</v>
      </c>
      <c r="L624" s="27" t="s">
        <v>794</v>
      </c>
      <c r="M624" s="27" t="s">
        <v>794</v>
      </c>
      <c r="N624" s="27" t="s">
        <v>794</v>
      </c>
      <c r="O624" s="27" t="s">
        <v>8928</v>
      </c>
      <c r="P624" s="27" t="s">
        <v>794</v>
      </c>
      <c r="Q624" s="27" t="s">
        <v>8932</v>
      </c>
      <c r="R624" s="39" t="s">
        <v>8931</v>
      </c>
      <c r="S624" s="27" t="s">
        <v>8934</v>
      </c>
      <c r="T624" s="27" t="s">
        <v>794</v>
      </c>
      <c r="U624" s="39" t="s">
        <v>794</v>
      </c>
      <c r="V624" s="27" t="s">
        <v>8933</v>
      </c>
      <c r="W624" s="27" t="s">
        <v>8935</v>
      </c>
      <c r="X624" s="27" t="s">
        <v>8930</v>
      </c>
      <c r="Y624" s="27" t="s">
        <v>1228</v>
      </c>
      <c r="Z624" s="27" t="s">
        <v>2324</v>
      </c>
      <c r="AA624" s="27" t="s">
        <v>8929</v>
      </c>
      <c r="AB624" s="41" t="s">
        <v>794</v>
      </c>
      <c r="AC624" s="27" t="s">
        <v>794</v>
      </c>
      <c r="AD624" s="27" t="s">
        <v>794</v>
      </c>
    </row>
    <row r="625" spans="1:30" ht="28.5" x14ac:dyDescent="0.2">
      <c r="A625" s="178"/>
      <c r="B625" s="179"/>
      <c r="C625" s="32" t="s">
        <v>1231</v>
      </c>
      <c r="D625" s="32" t="s">
        <v>1229</v>
      </c>
      <c r="E625" s="32" t="s">
        <v>1230</v>
      </c>
      <c r="F625" s="32"/>
      <c r="G625" s="32" t="s">
        <v>1233</v>
      </c>
      <c r="H625" s="45" t="s">
        <v>8954</v>
      </c>
      <c r="I625" s="33" t="s">
        <v>794</v>
      </c>
      <c r="J625" s="33" t="s">
        <v>794</v>
      </c>
      <c r="K625" s="33" t="s">
        <v>8940</v>
      </c>
      <c r="L625" s="33" t="s">
        <v>794</v>
      </c>
      <c r="M625" s="33" t="s">
        <v>8941</v>
      </c>
      <c r="N625" s="33" t="s">
        <v>794</v>
      </c>
      <c r="O625" s="33" t="s">
        <v>794</v>
      </c>
      <c r="P625" s="33" t="s">
        <v>794</v>
      </c>
      <c r="Q625" s="33" t="s">
        <v>8939</v>
      </c>
      <c r="R625" s="53" t="s">
        <v>794</v>
      </c>
      <c r="S625" s="33" t="s">
        <v>8942</v>
      </c>
      <c r="T625" s="33" t="s">
        <v>794</v>
      </c>
      <c r="U625" s="53" t="s">
        <v>794</v>
      </c>
      <c r="V625" s="33" t="s">
        <v>794</v>
      </c>
      <c r="W625" s="33" t="s">
        <v>8943</v>
      </c>
      <c r="X625" s="33" t="s">
        <v>8938</v>
      </c>
      <c r="Y625" s="33" t="s">
        <v>1232</v>
      </c>
      <c r="Z625" s="33" t="s">
        <v>2325</v>
      </c>
      <c r="AA625" s="33" t="s">
        <v>8937</v>
      </c>
      <c r="AB625" s="42" t="s">
        <v>794</v>
      </c>
      <c r="AC625" s="33" t="s">
        <v>794</v>
      </c>
      <c r="AD625" s="33" t="s">
        <v>794</v>
      </c>
    </row>
    <row r="626" spans="1:30" ht="14.25" x14ac:dyDescent="0.2">
      <c r="A626" s="178"/>
      <c r="B626" s="177" t="s">
        <v>9367</v>
      </c>
      <c r="C626" s="34" t="s">
        <v>319</v>
      </c>
      <c r="D626" s="34" t="s">
        <v>316</v>
      </c>
      <c r="E626" s="34" t="s">
        <v>315</v>
      </c>
      <c r="F626" s="34"/>
      <c r="G626" s="34" t="s">
        <v>317</v>
      </c>
      <c r="H626" s="34" t="s">
        <v>318</v>
      </c>
      <c r="I626" s="36" t="s">
        <v>7503</v>
      </c>
      <c r="J626" s="36" t="s">
        <v>7511</v>
      </c>
      <c r="K626" s="36" t="s">
        <v>7506</v>
      </c>
      <c r="L626" s="36" t="s">
        <v>794</v>
      </c>
      <c r="M626" s="36" t="s">
        <v>7507</v>
      </c>
      <c r="N626" s="36" t="s">
        <v>7501</v>
      </c>
      <c r="O626" s="36" t="s">
        <v>7502</v>
      </c>
      <c r="P626" s="36" t="s">
        <v>7509</v>
      </c>
      <c r="Q626" s="36" t="s">
        <v>7505</v>
      </c>
      <c r="R626" s="51" t="s">
        <v>7504</v>
      </c>
      <c r="S626" s="36" t="s">
        <v>794</v>
      </c>
      <c r="T626" s="36" t="s">
        <v>794</v>
      </c>
      <c r="U626" s="51" t="s">
        <v>7499</v>
      </c>
      <c r="V626" s="36" t="s">
        <v>7508</v>
      </c>
      <c r="W626" s="36" t="s">
        <v>7510</v>
      </c>
      <c r="X626" s="36" t="s">
        <v>794</v>
      </c>
      <c r="Y626" s="36" t="s">
        <v>1210</v>
      </c>
      <c r="Z626" s="36" t="s">
        <v>2273</v>
      </c>
      <c r="AA626" s="36" t="s">
        <v>794</v>
      </c>
      <c r="AB626" s="40" t="s">
        <v>794</v>
      </c>
      <c r="AC626" s="36" t="s">
        <v>7500</v>
      </c>
      <c r="AD626" s="36" t="s">
        <v>7512</v>
      </c>
    </row>
    <row r="627" spans="1:30" ht="28.5" x14ac:dyDescent="0.2">
      <c r="A627" s="178"/>
      <c r="B627" s="178"/>
      <c r="C627" s="25" t="s">
        <v>1149</v>
      </c>
      <c r="D627" s="25" t="s">
        <v>1152</v>
      </c>
      <c r="E627" s="25" t="s">
        <v>1153</v>
      </c>
      <c r="F627" s="25"/>
      <c r="G627" s="25" t="s">
        <v>1154</v>
      </c>
      <c r="H627" s="25" t="s">
        <v>1155</v>
      </c>
      <c r="I627" s="27" t="s">
        <v>7364</v>
      </c>
      <c r="J627" s="27" t="s">
        <v>7374</v>
      </c>
      <c r="K627" s="27" t="s">
        <v>7368</v>
      </c>
      <c r="L627" s="27" t="s">
        <v>794</v>
      </c>
      <c r="M627" s="27" t="s">
        <v>7369</v>
      </c>
      <c r="N627" s="27" t="s">
        <v>7361</v>
      </c>
      <c r="O627" s="27" t="s">
        <v>7362</v>
      </c>
      <c r="P627" s="27" t="s">
        <v>7372</v>
      </c>
      <c r="Q627" s="27" t="s">
        <v>7367</v>
      </c>
      <c r="R627" s="39" t="s">
        <v>7366</v>
      </c>
      <c r="S627" s="27" t="s">
        <v>7371</v>
      </c>
      <c r="T627" s="27" t="s">
        <v>794</v>
      </c>
      <c r="U627" s="39" t="s">
        <v>7359</v>
      </c>
      <c r="V627" s="27" t="s">
        <v>7370</v>
      </c>
      <c r="W627" s="27" t="s">
        <v>7373</v>
      </c>
      <c r="X627" s="27" t="s">
        <v>7365</v>
      </c>
      <c r="Y627" s="27" t="s">
        <v>1156</v>
      </c>
      <c r="Z627" s="27" t="s">
        <v>2267</v>
      </c>
      <c r="AA627" s="27" t="s">
        <v>7363</v>
      </c>
      <c r="AB627" s="41" t="s">
        <v>794</v>
      </c>
      <c r="AC627" s="27" t="s">
        <v>7360</v>
      </c>
      <c r="AD627" s="27" t="s">
        <v>7375</v>
      </c>
    </row>
    <row r="628" spans="1:30" ht="14.25" x14ac:dyDescent="0.2">
      <c r="A628" s="178"/>
      <c r="B628" s="178"/>
      <c r="C628" s="25" t="s">
        <v>1151</v>
      </c>
      <c r="D628" s="25" t="s">
        <v>1158</v>
      </c>
      <c r="E628" s="25" t="s">
        <v>1157</v>
      </c>
      <c r="F628" s="25"/>
      <c r="G628" s="25" t="s">
        <v>1159</v>
      </c>
      <c r="H628" s="25"/>
      <c r="I628" s="27" t="s">
        <v>794</v>
      </c>
      <c r="J628" s="27" t="s">
        <v>794</v>
      </c>
      <c r="K628" s="27" t="s">
        <v>794</v>
      </c>
      <c r="L628" s="27" t="s">
        <v>794</v>
      </c>
      <c r="M628" s="27" t="s">
        <v>794</v>
      </c>
      <c r="N628" s="27" t="s">
        <v>794</v>
      </c>
      <c r="O628" s="27" t="s">
        <v>794</v>
      </c>
      <c r="P628" s="27" t="s">
        <v>794</v>
      </c>
      <c r="Q628" s="27" t="s">
        <v>794</v>
      </c>
      <c r="R628" s="39" t="s">
        <v>794</v>
      </c>
      <c r="S628" s="27" t="s">
        <v>794</v>
      </c>
      <c r="T628" s="27" t="s">
        <v>794</v>
      </c>
      <c r="U628" s="39" t="s">
        <v>794</v>
      </c>
      <c r="V628" s="27" t="s">
        <v>794</v>
      </c>
      <c r="W628" s="27" t="s">
        <v>794</v>
      </c>
      <c r="X628" s="27" t="s">
        <v>794</v>
      </c>
      <c r="Y628" s="27" t="s">
        <v>794</v>
      </c>
      <c r="Z628" s="27" t="s">
        <v>794</v>
      </c>
      <c r="AA628" s="27" t="s">
        <v>794</v>
      </c>
      <c r="AB628" s="41" t="s">
        <v>794</v>
      </c>
      <c r="AC628" s="27" t="s">
        <v>794</v>
      </c>
      <c r="AD628" s="27" t="s">
        <v>794</v>
      </c>
    </row>
    <row r="629" spans="1:30" ht="14.25" x14ac:dyDescent="0.2">
      <c r="A629" s="178"/>
      <c r="B629" s="178"/>
      <c r="C629" s="25" t="s">
        <v>1166</v>
      </c>
      <c r="D629" s="25" t="s">
        <v>1165</v>
      </c>
      <c r="E629" s="25" t="s">
        <v>1169</v>
      </c>
      <c r="F629" s="25"/>
      <c r="G629" s="25" t="s">
        <v>1167</v>
      </c>
      <c r="H629" s="25" t="s">
        <v>1168</v>
      </c>
      <c r="I629" s="27" t="s">
        <v>7380</v>
      </c>
      <c r="J629" s="27" t="s">
        <v>7389</v>
      </c>
      <c r="K629" s="27" t="s">
        <v>7384</v>
      </c>
      <c r="L629" s="27" t="s">
        <v>794</v>
      </c>
      <c r="M629" s="27" t="s">
        <v>7385</v>
      </c>
      <c r="N629" s="27" t="s">
        <v>7378</v>
      </c>
      <c r="O629" s="27" t="s">
        <v>7379</v>
      </c>
      <c r="P629" s="27" t="s">
        <v>7387</v>
      </c>
      <c r="Q629" s="27" t="s">
        <v>7383</v>
      </c>
      <c r="R629" s="39" t="s">
        <v>7382</v>
      </c>
      <c r="S629" s="27" t="s">
        <v>794</v>
      </c>
      <c r="T629" s="27" t="s">
        <v>794</v>
      </c>
      <c r="U629" s="39" t="s">
        <v>7376</v>
      </c>
      <c r="V629" s="27" t="s">
        <v>7386</v>
      </c>
      <c r="W629" s="27" t="s">
        <v>7388</v>
      </c>
      <c r="X629" s="27" t="s">
        <v>7381</v>
      </c>
      <c r="Y629" s="27" t="s">
        <v>1170</v>
      </c>
      <c r="Z629" s="27" t="s">
        <v>2268</v>
      </c>
      <c r="AA629" s="27" t="s">
        <v>794</v>
      </c>
      <c r="AB629" s="41" t="s">
        <v>794</v>
      </c>
      <c r="AC629" s="27" t="s">
        <v>7377</v>
      </c>
      <c r="AD629" s="27" t="s">
        <v>7390</v>
      </c>
    </row>
    <row r="630" spans="1:30" ht="14.25" x14ac:dyDescent="0.2">
      <c r="A630" s="178"/>
      <c r="B630" s="178"/>
      <c r="C630" s="25" t="s">
        <v>1146</v>
      </c>
      <c r="D630" s="25" t="s">
        <v>1172</v>
      </c>
      <c r="E630" s="25" t="s">
        <v>1173</v>
      </c>
      <c r="F630" s="25"/>
      <c r="G630" s="25" t="s">
        <v>1174</v>
      </c>
      <c r="H630" s="25" t="s">
        <v>1175</v>
      </c>
      <c r="I630" s="27" t="s">
        <v>7395</v>
      </c>
      <c r="J630" s="27" t="s">
        <v>7404</v>
      </c>
      <c r="K630" s="27" t="s">
        <v>7398</v>
      </c>
      <c r="L630" s="27" t="s">
        <v>794</v>
      </c>
      <c r="M630" s="27" t="s">
        <v>7399</v>
      </c>
      <c r="N630" s="27" t="s">
        <v>794</v>
      </c>
      <c r="O630" s="27" t="s">
        <v>7393</v>
      </c>
      <c r="P630" s="27" t="s">
        <v>7402</v>
      </c>
      <c r="Q630" s="27" t="s">
        <v>7397</v>
      </c>
      <c r="R630" s="39" t="s">
        <v>794</v>
      </c>
      <c r="S630" s="27" t="s">
        <v>7401</v>
      </c>
      <c r="T630" s="27" t="s">
        <v>794</v>
      </c>
      <c r="U630" s="39" t="s">
        <v>7391</v>
      </c>
      <c r="V630" s="27" t="s">
        <v>7400</v>
      </c>
      <c r="W630" s="27" t="s">
        <v>7403</v>
      </c>
      <c r="X630" s="27" t="s">
        <v>7396</v>
      </c>
      <c r="Y630" s="27" t="s">
        <v>1176</v>
      </c>
      <c r="Z630" s="27" t="s">
        <v>794</v>
      </c>
      <c r="AA630" s="27" t="s">
        <v>7394</v>
      </c>
      <c r="AB630" s="41" t="s">
        <v>794</v>
      </c>
      <c r="AC630" s="27" t="s">
        <v>7392</v>
      </c>
      <c r="AD630" s="27" t="s">
        <v>794</v>
      </c>
    </row>
    <row r="631" spans="1:30" ht="14.25" x14ac:dyDescent="0.2">
      <c r="A631" s="178"/>
      <c r="B631" s="178"/>
      <c r="C631" s="25" t="s">
        <v>1171</v>
      </c>
      <c r="D631" s="25" t="s">
        <v>1177</v>
      </c>
      <c r="E631" s="25" t="s">
        <v>1178</v>
      </c>
      <c r="F631" s="25"/>
      <c r="G631" s="25" t="s">
        <v>1179</v>
      </c>
      <c r="H631" s="25" t="s">
        <v>1168</v>
      </c>
      <c r="I631" s="27" t="s">
        <v>7409</v>
      </c>
      <c r="J631" s="27" t="s">
        <v>794</v>
      </c>
      <c r="K631" s="27" t="s">
        <v>7413</v>
      </c>
      <c r="L631" s="27" t="s">
        <v>794</v>
      </c>
      <c r="M631" s="27" t="s">
        <v>7414</v>
      </c>
      <c r="N631" s="27" t="s">
        <v>7407</v>
      </c>
      <c r="O631" s="27" t="s">
        <v>7408</v>
      </c>
      <c r="P631" s="27" t="s">
        <v>7416</v>
      </c>
      <c r="Q631" s="27" t="s">
        <v>7412</v>
      </c>
      <c r="R631" s="39" t="s">
        <v>7411</v>
      </c>
      <c r="S631" s="27" t="s">
        <v>794</v>
      </c>
      <c r="T631" s="27" t="s">
        <v>794</v>
      </c>
      <c r="U631" s="39" t="s">
        <v>7405</v>
      </c>
      <c r="V631" s="27" t="s">
        <v>7415</v>
      </c>
      <c r="W631" s="27" t="s">
        <v>7417</v>
      </c>
      <c r="X631" s="27" t="s">
        <v>7410</v>
      </c>
      <c r="Y631" s="27" t="s">
        <v>1180</v>
      </c>
      <c r="Z631" s="27" t="s">
        <v>2269</v>
      </c>
      <c r="AA631" s="27" t="s">
        <v>794</v>
      </c>
      <c r="AB631" s="41" t="s">
        <v>794</v>
      </c>
      <c r="AC631" s="27" t="s">
        <v>7406</v>
      </c>
      <c r="AD631" s="27" t="s">
        <v>7418</v>
      </c>
    </row>
    <row r="632" spans="1:30" ht="14.25" x14ac:dyDescent="0.2">
      <c r="A632" s="178"/>
      <c r="B632" s="178"/>
      <c r="C632" s="25" t="s">
        <v>1147</v>
      </c>
      <c r="D632" s="25" t="s">
        <v>1181</v>
      </c>
      <c r="E632" s="25" t="s">
        <v>1182</v>
      </c>
      <c r="F632" s="25"/>
      <c r="G632" s="25" t="s">
        <v>1183</v>
      </c>
      <c r="H632" s="25" t="s">
        <v>1184</v>
      </c>
      <c r="I632" s="27" t="s">
        <v>7422</v>
      </c>
      <c r="J632" s="27" t="s">
        <v>7432</v>
      </c>
      <c r="K632" s="27" t="s">
        <v>7426</v>
      </c>
      <c r="L632" s="27" t="s">
        <v>794</v>
      </c>
      <c r="M632" s="27" t="s">
        <v>7427</v>
      </c>
      <c r="N632" s="27" t="s">
        <v>7420</v>
      </c>
      <c r="O632" s="27" t="s">
        <v>7421</v>
      </c>
      <c r="P632" s="27" t="s">
        <v>7430</v>
      </c>
      <c r="Q632" s="27" t="s">
        <v>7425</v>
      </c>
      <c r="R632" s="39" t="s">
        <v>7424</v>
      </c>
      <c r="S632" s="27" t="s">
        <v>7429</v>
      </c>
      <c r="T632" s="27" t="s">
        <v>794</v>
      </c>
      <c r="U632" s="39" t="s">
        <v>7419</v>
      </c>
      <c r="V632" s="27" t="s">
        <v>7428</v>
      </c>
      <c r="W632" s="27" t="s">
        <v>7431</v>
      </c>
      <c r="X632" s="27" t="s">
        <v>7423</v>
      </c>
      <c r="Y632" s="27" t="s">
        <v>1185</v>
      </c>
      <c r="Z632" s="27" t="s">
        <v>2270</v>
      </c>
      <c r="AA632" s="27" t="s">
        <v>794</v>
      </c>
      <c r="AB632" s="41" t="s">
        <v>794</v>
      </c>
      <c r="AC632" s="27" t="s">
        <v>794</v>
      </c>
      <c r="AD632" s="27" t="s">
        <v>7433</v>
      </c>
    </row>
    <row r="633" spans="1:30" ht="14.25" x14ac:dyDescent="0.2">
      <c r="A633" s="178"/>
      <c r="B633" s="178"/>
      <c r="C633" s="25" t="s">
        <v>1148</v>
      </c>
      <c r="D633" s="25" t="s">
        <v>1163</v>
      </c>
      <c r="E633" s="25" t="s">
        <v>1162</v>
      </c>
      <c r="F633" s="25"/>
      <c r="G633" s="25" t="s">
        <v>1164</v>
      </c>
      <c r="H633" s="26" t="s">
        <v>7446</v>
      </c>
      <c r="I633" s="27" t="s">
        <v>7437</v>
      </c>
      <c r="J633" s="27" t="s">
        <v>794</v>
      </c>
      <c r="K633" s="27" t="s">
        <v>7440</v>
      </c>
      <c r="L633" s="27" t="s">
        <v>794</v>
      </c>
      <c r="M633" s="27" t="s">
        <v>794</v>
      </c>
      <c r="N633" s="27" t="s">
        <v>794</v>
      </c>
      <c r="O633" s="27" t="s">
        <v>794</v>
      </c>
      <c r="P633" s="27" t="s">
        <v>7443</v>
      </c>
      <c r="Q633" s="27" t="s">
        <v>7439</v>
      </c>
      <c r="R633" s="39" t="s">
        <v>794</v>
      </c>
      <c r="S633" s="27" t="s">
        <v>7442</v>
      </c>
      <c r="T633" s="27" t="s">
        <v>794</v>
      </c>
      <c r="U633" s="39" t="s">
        <v>7434</v>
      </c>
      <c r="V633" s="27" t="s">
        <v>7441</v>
      </c>
      <c r="W633" s="27" t="s">
        <v>7444</v>
      </c>
      <c r="X633" s="27" t="s">
        <v>7438</v>
      </c>
      <c r="Y633" s="27" t="s">
        <v>794</v>
      </c>
      <c r="Z633" s="27" t="s">
        <v>2271</v>
      </c>
      <c r="AA633" s="27" t="s">
        <v>7436</v>
      </c>
      <c r="AB633" s="41" t="s">
        <v>794</v>
      </c>
      <c r="AC633" s="27" t="s">
        <v>7435</v>
      </c>
      <c r="AD633" s="27" t="s">
        <v>7445</v>
      </c>
    </row>
    <row r="634" spans="1:30" ht="14.25" x14ac:dyDescent="0.2">
      <c r="A634" s="178"/>
      <c r="B634" s="178"/>
      <c r="C634" s="25" t="s">
        <v>1212</v>
      </c>
      <c r="D634" s="25" t="s">
        <v>1211</v>
      </c>
      <c r="E634" s="25" t="s">
        <v>1213</v>
      </c>
      <c r="F634" s="25"/>
      <c r="G634" s="25" t="s">
        <v>1214</v>
      </c>
      <c r="H634" s="26" t="s">
        <v>7689</v>
      </c>
      <c r="I634" s="27" t="s">
        <v>7694</v>
      </c>
      <c r="J634" s="27" t="s">
        <v>7703</v>
      </c>
      <c r="K634" s="27" t="s">
        <v>7698</v>
      </c>
      <c r="L634" s="27" t="s">
        <v>794</v>
      </c>
      <c r="M634" s="27" t="s">
        <v>7699</v>
      </c>
      <c r="N634" s="27" t="s">
        <v>7692</v>
      </c>
      <c r="O634" s="27" t="s">
        <v>7693</v>
      </c>
      <c r="P634" s="27" t="s">
        <v>7701</v>
      </c>
      <c r="Q634" s="27" t="s">
        <v>7697</v>
      </c>
      <c r="R634" s="39" t="s">
        <v>7696</v>
      </c>
      <c r="S634" s="27" t="s">
        <v>794</v>
      </c>
      <c r="T634" s="27" t="s">
        <v>794</v>
      </c>
      <c r="U634" s="39" t="s">
        <v>7690</v>
      </c>
      <c r="V634" s="27" t="s">
        <v>7700</v>
      </c>
      <c r="W634" s="27" t="s">
        <v>7702</v>
      </c>
      <c r="X634" s="27" t="s">
        <v>7695</v>
      </c>
      <c r="Y634" s="27" t="s">
        <v>794</v>
      </c>
      <c r="Z634" s="27" t="s">
        <v>2276</v>
      </c>
      <c r="AA634" s="27" t="s">
        <v>794</v>
      </c>
      <c r="AB634" s="41" t="s">
        <v>794</v>
      </c>
      <c r="AC634" s="27" t="s">
        <v>7691</v>
      </c>
      <c r="AD634" s="27" t="s">
        <v>794</v>
      </c>
    </row>
    <row r="635" spans="1:30" ht="14.25" x14ac:dyDescent="0.2">
      <c r="A635" s="178"/>
      <c r="B635" s="178"/>
      <c r="C635" s="25" t="s">
        <v>1189</v>
      </c>
      <c r="D635" s="25" t="s">
        <v>1186</v>
      </c>
      <c r="E635" s="25" t="s">
        <v>1187</v>
      </c>
      <c r="F635" s="25"/>
      <c r="G635" s="25" t="s">
        <v>1188</v>
      </c>
      <c r="H635" s="25" t="s">
        <v>1190</v>
      </c>
      <c r="I635" s="27" t="s">
        <v>7516</v>
      </c>
      <c r="J635" s="27" t="s">
        <v>794</v>
      </c>
      <c r="K635" s="27" t="s">
        <v>7519</v>
      </c>
      <c r="L635" s="27" t="s">
        <v>794</v>
      </c>
      <c r="M635" s="27" t="s">
        <v>7520</v>
      </c>
      <c r="N635" s="27" t="s">
        <v>794</v>
      </c>
      <c r="O635" s="27" t="s">
        <v>7515</v>
      </c>
      <c r="P635" s="27" t="s">
        <v>7522</v>
      </c>
      <c r="Q635" s="27" t="s">
        <v>794</v>
      </c>
      <c r="R635" s="39" t="s">
        <v>7518</v>
      </c>
      <c r="S635" s="27" t="s">
        <v>794</v>
      </c>
      <c r="T635" s="27" t="s">
        <v>794</v>
      </c>
      <c r="U635" s="39" t="s">
        <v>7513</v>
      </c>
      <c r="V635" s="27" t="s">
        <v>7521</v>
      </c>
      <c r="W635" s="27" t="s">
        <v>7523</v>
      </c>
      <c r="X635" s="27" t="s">
        <v>7517</v>
      </c>
      <c r="Y635" s="27" t="s">
        <v>1191</v>
      </c>
      <c r="Z635" s="27" t="s">
        <v>2274</v>
      </c>
      <c r="AA635" s="27" t="s">
        <v>794</v>
      </c>
      <c r="AB635" s="41" t="s">
        <v>794</v>
      </c>
      <c r="AC635" s="27" t="s">
        <v>7514</v>
      </c>
      <c r="AD635" s="27" t="s">
        <v>7524</v>
      </c>
    </row>
    <row r="636" spans="1:30" ht="14.25" x14ac:dyDescent="0.2">
      <c r="A636" s="178"/>
      <c r="B636" s="178"/>
      <c r="C636" s="25" t="s">
        <v>1196</v>
      </c>
      <c r="D636" s="25" t="s">
        <v>1193</v>
      </c>
      <c r="E636" s="25" t="s">
        <v>1195</v>
      </c>
      <c r="F636" s="25"/>
      <c r="G636" s="25" t="s">
        <v>1188</v>
      </c>
      <c r="H636" s="25"/>
      <c r="I636" s="27" t="s">
        <v>794</v>
      </c>
      <c r="J636" s="27" t="s">
        <v>794</v>
      </c>
      <c r="K636" s="27" t="s">
        <v>794</v>
      </c>
      <c r="L636" s="27" t="s">
        <v>794</v>
      </c>
      <c r="M636" s="27" t="s">
        <v>794</v>
      </c>
      <c r="N636" s="27" t="s">
        <v>794</v>
      </c>
      <c r="O636" s="27" t="s">
        <v>794</v>
      </c>
      <c r="P636" s="27" t="s">
        <v>794</v>
      </c>
      <c r="Q636" s="27" t="s">
        <v>794</v>
      </c>
      <c r="R636" s="39" t="s">
        <v>7525</v>
      </c>
      <c r="S636" s="27" t="s">
        <v>794</v>
      </c>
      <c r="T636" s="27" t="s">
        <v>794</v>
      </c>
      <c r="U636" s="39" t="s">
        <v>794</v>
      </c>
      <c r="V636" s="27" t="s">
        <v>794</v>
      </c>
      <c r="W636" s="27" t="s">
        <v>794</v>
      </c>
      <c r="X636" s="27" t="s">
        <v>794</v>
      </c>
      <c r="Y636" s="27" t="s">
        <v>794</v>
      </c>
      <c r="Z636" s="27" t="s">
        <v>794</v>
      </c>
      <c r="AA636" s="27" t="s">
        <v>794</v>
      </c>
      <c r="AB636" s="41" t="s">
        <v>794</v>
      </c>
      <c r="AC636" s="27" t="s">
        <v>794</v>
      </c>
      <c r="AD636" s="27" t="s">
        <v>794</v>
      </c>
    </row>
    <row r="637" spans="1:30" ht="14.25" x14ac:dyDescent="0.2">
      <c r="A637" s="178"/>
      <c r="B637" s="178"/>
      <c r="C637" s="25" t="s">
        <v>1197</v>
      </c>
      <c r="D637" s="25" t="s">
        <v>1192</v>
      </c>
      <c r="E637" s="25" t="s">
        <v>1200</v>
      </c>
      <c r="F637" s="25"/>
      <c r="G637" s="25" t="s">
        <v>1201</v>
      </c>
      <c r="H637" s="25" t="s">
        <v>1202</v>
      </c>
      <c r="I637" s="27" t="s">
        <v>7530</v>
      </c>
      <c r="J637" s="27" t="s">
        <v>7539</v>
      </c>
      <c r="K637" s="27" t="s">
        <v>7534</v>
      </c>
      <c r="L637" s="27" t="s">
        <v>794</v>
      </c>
      <c r="M637" s="27" t="s">
        <v>7535</v>
      </c>
      <c r="N637" s="27" t="s">
        <v>7527</v>
      </c>
      <c r="O637" s="27" t="s">
        <v>7528</v>
      </c>
      <c r="P637" s="27" t="s">
        <v>7537</v>
      </c>
      <c r="Q637" s="27" t="s">
        <v>7533</v>
      </c>
      <c r="R637" s="39" t="s">
        <v>7532</v>
      </c>
      <c r="S637" s="27" t="s">
        <v>794</v>
      </c>
      <c r="T637" s="27" t="s">
        <v>794</v>
      </c>
      <c r="U637" s="39" t="s">
        <v>794</v>
      </c>
      <c r="V637" s="27" t="s">
        <v>7536</v>
      </c>
      <c r="W637" s="27" t="s">
        <v>7538</v>
      </c>
      <c r="X637" s="27" t="s">
        <v>7531</v>
      </c>
      <c r="Y637" s="27" t="s">
        <v>1203</v>
      </c>
      <c r="Z637" s="27" t="s">
        <v>2275</v>
      </c>
      <c r="AA637" s="27" t="s">
        <v>7529</v>
      </c>
      <c r="AB637" s="41" t="s">
        <v>794</v>
      </c>
      <c r="AC637" s="27" t="s">
        <v>7526</v>
      </c>
      <c r="AD637" s="27" t="s">
        <v>7540</v>
      </c>
    </row>
    <row r="638" spans="1:30" ht="14.25" x14ac:dyDescent="0.2">
      <c r="A638" s="178"/>
      <c r="B638" s="178"/>
      <c r="C638" s="25" t="s">
        <v>1198</v>
      </c>
      <c r="D638" s="25" t="s">
        <v>1194</v>
      </c>
      <c r="E638" s="25" t="s">
        <v>1199</v>
      </c>
      <c r="F638" s="25"/>
      <c r="G638" s="25" t="s">
        <v>1188</v>
      </c>
      <c r="H638" s="25"/>
      <c r="I638" s="27" t="s">
        <v>794</v>
      </c>
      <c r="J638" s="27" t="s">
        <v>794</v>
      </c>
      <c r="K638" s="27" t="s">
        <v>794</v>
      </c>
      <c r="L638" s="27" t="s">
        <v>794</v>
      </c>
      <c r="M638" s="27" t="s">
        <v>794</v>
      </c>
      <c r="N638" s="27" t="s">
        <v>794</v>
      </c>
      <c r="O638" s="27" t="s">
        <v>794</v>
      </c>
      <c r="P638" s="27" t="s">
        <v>794</v>
      </c>
      <c r="Q638" s="27" t="s">
        <v>794</v>
      </c>
      <c r="R638" s="39" t="s">
        <v>794</v>
      </c>
      <c r="S638" s="27" t="s">
        <v>794</v>
      </c>
      <c r="T638" s="27" t="s">
        <v>794</v>
      </c>
      <c r="U638" s="39" t="s">
        <v>794</v>
      </c>
      <c r="V638" s="27" t="s">
        <v>794</v>
      </c>
      <c r="W638" s="27" t="s">
        <v>794</v>
      </c>
      <c r="X638" s="27" t="s">
        <v>794</v>
      </c>
      <c r="Y638" s="27" t="s">
        <v>794</v>
      </c>
      <c r="Z638" s="27" t="s">
        <v>794</v>
      </c>
      <c r="AA638" s="27" t="s">
        <v>794</v>
      </c>
      <c r="AB638" s="41" t="s">
        <v>794</v>
      </c>
      <c r="AC638" s="27" t="s">
        <v>794</v>
      </c>
      <c r="AD638" s="27" t="s">
        <v>794</v>
      </c>
    </row>
    <row r="639" spans="1:30" ht="14.25" x14ac:dyDescent="0.2">
      <c r="A639" s="178"/>
      <c r="B639" s="178"/>
      <c r="C639" s="25" t="s">
        <v>1150</v>
      </c>
      <c r="D639" s="25" t="s">
        <v>1161</v>
      </c>
      <c r="E639" s="25" t="s">
        <v>1160</v>
      </c>
      <c r="F639" s="25"/>
      <c r="G639" s="25"/>
      <c r="H639" s="25"/>
      <c r="I639" s="27" t="s">
        <v>794</v>
      </c>
      <c r="J639" s="27" t="s">
        <v>794</v>
      </c>
      <c r="K639" s="27" t="s">
        <v>794</v>
      </c>
      <c r="L639" s="27" t="s">
        <v>794</v>
      </c>
      <c r="M639" s="27" t="s">
        <v>794</v>
      </c>
      <c r="N639" s="27" t="s">
        <v>794</v>
      </c>
      <c r="O639" s="27" t="s">
        <v>794</v>
      </c>
      <c r="P639" s="27" t="s">
        <v>794</v>
      </c>
      <c r="Q639" s="27" t="s">
        <v>794</v>
      </c>
      <c r="R639" s="39" t="s">
        <v>794</v>
      </c>
      <c r="S639" s="27" t="s">
        <v>794</v>
      </c>
      <c r="T639" s="27" t="s">
        <v>794</v>
      </c>
      <c r="U639" s="39" t="s">
        <v>794</v>
      </c>
      <c r="V639" s="27" t="s">
        <v>794</v>
      </c>
      <c r="W639" s="27" t="s">
        <v>794</v>
      </c>
      <c r="X639" s="27" t="s">
        <v>794</v>
      </c>
      <c r="Y639" s="27" t="s">
        <v>794</v>
      </c>
      <c r="Z639" s="27" t="s">
        <v>794</v>
      </c>
      <c r="AA639" s="27" t="s">
        <v>794</v>
      </c>
      <c r="AB639" s="41" t="s">
        <v>794</v>
      </c>
      <c r="AC639" s="27" t="s">
        <v>794</v>
      </c>
      <c r="AD639" s="27" t="s">
        <v>794</v>
      </c>
    </row>
    <row r="640" spans="1:30" ht="14.25" x14ac:dyDescent="0.2">
      <c r="A640" s="178"/>
      <c r="B640" s="178"/>
      <c r="C640" s="25" t="s">
        <v>1206</v>
      </c>
      <c r="D640" s="25" t="s">
        <v>1205</v>
      </c>
      <c r="E640" s="25" t="s">
        <v>1204</v>
      </c>
      <c r="F640" s="25"/>
      <c r="G640" s="25" t="s">
        <v>1207</v>
      </c>
      <c r="H640" s="25" t="s">
        <v>1208</v>
      </c>
      <c r="I640" s="27" t="s">
        <v>7488</v>
      </c>
      <c r="J640" s="27" t="s">
        <v>7497</v>
      </c>
      <c r="K640" s="27" t="s">
        <v>7491</v>
      </c>
      <c r="L640" s="27" t="s">
        <v>794</v>
      </c>
      <c r="M640" s="27" t="s">
        <v>7492</v>
      </c>
      <c r="N640" s="27" t="s">
        <v>7485</v>
      </c>
      <c r="O640" s="27" t="s">
        <v>7486</v>
      </c>
      <c r="P640" s="27" t="s">
        <v>7495</v>
      </c>
      <c r="Q640" s="27" t="s">
        <v>7490</v>
      </c>
      <c r="R640" s="39" t="s">
        <v>794</v>
      </c>
      <c r="S640" s="27" t="s">
        <v>7494</v>
      </c>
      <c r="T640" s="27" t="s">
        <v>794</v>
      </c>
      <c r="U640" s="39" t="s">
        <v>7483</v>
      </c>
      <c r="V640" s="27" t="s">
        <v>7493</v>
      </c>
      <c r="W640" s="27" t="s">
        <v>7496</v>
      </c>
      <c r="X640" s="27" t="s">
        <v>7489</v>
      </c>
      <c r="Y640" s="27" t="s">
        <v>1209</v>
      </c>
      <c r="Z640" s="27" t="s">
        <v>2272</v>
      </c>
      <c r="AA640" s="27" t="s">
        <v>7487</v>
      </c>
      <c r="AB640" s="41" t="s">
        <v>794</v>
      </c>
      <c r="AC640" s="27" t="s">
        <v>7484</v>
      </c>
      <c r="AD640" s="27" t="s">
        <v>7498</v>
      </c>
    </row>
    <row r="641" spans="1:30" ht="14.25" x14ac:dyDescent="0.2">
      <c r="A641" s="179"/>
      <c r="B641" s="179"/>
      <c r="C641" s="32" t="s">
        <v>1217</v>
      </c>
      <c r="D641" s="32" t="s">
        <v>1216</v>
      </c>
      <c r="E641" s="32" t="s">
        <v>1215</v>
      </c>
      <c r="F641" s="32"/>
      <c r="G641" s="32" t="s">
        <v>1218</v>
      </c>
      <c r="H641" s="32"/>
      <c r="I641" s="33" t="s">
        <v>7709</v>
      </c>
      <c r="J641" s="33" t="s">
        <v>794</v>
      </c>
      <c r="K641" s="33" t="s">
        <v>7713</v>
      </c>
      <c r="L641" s="33" t="s">
        <v>794</v>
      </c>
      <c r="M641" s="33" t="s">
        <v>7714</v>
      </c>
      <c r="N641" s="33" t="s">
        <v>7706</v>
      </c>
      <c r="O641" s="33" t="s">
        <v>7707</v>
      </c>
      <c r="P641" s="33" t="s">
        <v>7716</v>
      </c>
      <c r="Q641" s="33" t="s">
        <v>7712</v>
      </c>
      <c r="R641" s="53" t="s">
        <v>7711</v>
      </c>
      <c r="S641" s="33" t="s">
        <v>7715</v>
      </c>
      <c r="T641" s="33" t="s">
        <v>794</v>
      </c>
      <c r="U641" s="53" t="s">
        <v>7704</v>
      </c>
      <c r="V641" s="33" t="s">
        <v>794</v>
      </c>
      <c r="W641" s="33" t="s">
        <v>7717</v>
      </c>
      <c r="X641" s="33" t="s">
        <v>7710</v>
      </c>
      <c r="Y641" s="33" t="s">
        <v>794</v>
      </c>
      <c r="Z641" s="33" t="s">
        <v>794</v>
      </c>
      <c r="AA641" s="33" t="s">
        <v>7708</v>
      </c>
      <c r="AB641" s="42" t="s">
        <v>794</v>
      </c>
      <c r="AC641" s="33" t="s">
        <v>7705</v>
      </c>
      <c r="AD641" s="33" t="s">
        <v>794</v>
      </c>
    </row>
    <row r="642" spans="1:30" x14ac:dyDescent="0.2">
      <c r="A642" s="37"/>
      <c r="B642" s="37"/>
    </row>
    <row r="643" spans="1:30" ht="14.25" customHeight="1" x14ac:dyDescent="0.2">
      <c r="A643" s="171" t="s">
        <v>16051</v>
      </c>
      <c r="B643" s="172"/>
      <c r="C643" s="34" t="s">
        <v>16180</v>
      </c>
      <c r="D643" s="34" t="s">
        <v>9384</v>
      </c>
      <c r="E643" s="34" t="s">
        <v>9385</v>
      </c>
      <c r="F643" s="34"/>
      <c r="G643" s="34" t="s">
        <v>9386</v>
      </c>
      <c r="H643" s="34"/>
      <c r="I643" s="36" t="s">
        <v>794</v>
      </c>
      <c r="J643" s="36" t="s">
        <v>794</v>
      </c>
      <c r="K643" s="36" t="s">
        <v>794</v>
      </c>
      <c r="L643" s="36" t="s">
        <v>794</v>
      </c>
      <c r="M643" s="36" t="s">
        <v>794</v>
      </c>
      <c r="N643" s="36" t="s">
        <v>794</v>
      </c>
      <c r="O643" s="36" t="s">
        <v>794</v>
      </c>
      <c r="P643" s="36" t="s">
        <v>794</v>
      </c>
      <c r="Q643" s="36" t="s">
        <v>794</v>
      </c>
      <c r="R643" s="36" t="s">
        <v>794</v>
      </c>
      <c r="S643" s="36" t="s">
        <v>794</v>
      </c>
      <c r="T643" s="36" t="s">
        <v>794</v>
      </c>
      <c r="U643" s="36" t="s">
        <v>794</v>
      </c>
      <c r="V643" s="36" t="s">
        <v>794</v>
      </c>
      <c r="W643" s="36" t="s">
        <v>794</v>
      </c>
      <c r="X643" s="36" t="s">
        <v>794</v>
      </c>
      <c r="Y643" s="36" t="s">
        <v>794</v>
      </c>
      <c r="Z643" s="36" t="s">
        <v>794</v>
      </c>
      <c r="AA643" s="36" t="s">
        <v>794</v>
      </c>
      <c r="AB643" s="36" t="s">
        <v>794</v>
      </c>
      <c r="AC643" s="36" t="s">
        <v>794</v>
      </c>
      <c r="AD643" s="36" t="s">
        <v>16181</v>
      </c>
    </row>
    <row r="644" spans="1:30" ht="14.25" customHeight="1" x14ac:dyDescent="0.2">
      <c r="A644" s="173"/>
      <c r="B644" s="174"/>
      <c r="C644" s="25" t="s">
        <v>15848</v>
      </c>
      <c r="D644" s="25" t="s">
        <v>15847</v>
      </c>
      <c r="E644" s="25" t="s">
        <v>15849</v>
      </c>
      <c r="F644" s="25"/>
      <c r="G644" s="25" t="s">
        <v>1130</v>
      </c>
      <c r="H644" s="25" t="s">
        <v>7659</v>
      </c>
      <c r="I644" s="27" t="s">
        <v>15850</v>
      </c>
      <c r="J644" s="27" t="s">
        <v>794</v>
      </c>
      <c r="K644" s="27" t="s">
        <v>15851</v>
      </c>
      <c r="L644" s="27" t="s">
        <v>15852</v>
      </c>
      <c r="M644" s="27" t="s">
        <v>15853</v>
      </c>
      <c r="N644" s="27" t="s">
        <v>15854</v>
      </c>
      <c r="O644" s="27" t="s">
        <v>794</v>
      </c>
      <c r="P644" s="27" t="s">
        <v>15855</v>
      </c>
      <c r="Q644" s="27" t="s">
        <v>15856</v>
      </c>
      <c r="R644" s="27" t="s">
        <v>15857</v>
      </c>
      <c r="S644" s="27" t="s">
        <v>794</v>
      </c>
      <c r="T644" s="27" t="s">
        <v>15858</v>
      </c>
      <c r="U644" s="27" t="s">
        <v>15859</v>
      </c>
      <c r="V644" s="27" t="s">
        <v>15860</v>
      </c>
      <c r="W644" s="27" t="s">
        <v>794</v>
      </c>
      <c r="X644" s="27" t="s">
        <v>15861</v>
      </c>
      <c r="Y644" s="27" t="s">
        <v>15862</v>
      </c>
      <c r="Z644" s="39" t="s">
        <v>15863</v>
      </c>
      <c r="AA644" s="27" t="s">
        <v>15864</v>
      </c>
      <c r="AB644" s="27" t="s">
        <v>15865</v>
      </c>
      <c r="AC644" s="27" t="s">
        <v>15866</v>
      </c>
      <c r="AD644" s="27" t="s">
        <v>794</v>
      </c>
    </row>
    <row r="645" spans="1:30" ht="14.25" customHeight="1" x14ac:dyDescent="0.2">
      <c r="A645" s="173"/>
      <c r="B645" s="174"/>
      <c r="C645" s="25" t="s">
        <v>15868</v>
      </c>
      <c r="D645" s="25" t="s">
        <v>15867</v>
      </c>
      <c r="E645" s="25" t="s">
        <v>15869</v>
      </c>
      <c r="F645" s="25"/>
      <c r="G645" s="25" t="s">
        <v>1118</v>
      </c>
      <c r="H645" s="25" t="s">
        <v>7178</v>
      </c>
      <c r="I645" s="27" t="s">
        <v>15870</v>
      </c>
      <c r="J645" s="27" t="s">
        <v>15871</v>
      </c>
      <c r="K645" s="27" t="s">
        <v>15872</v>
      </c>
      <c r="L645" s="27" t="s">
        <v>15873</v>
      </c>
      <c r="M645" s="27" t="s">
        <v>15874</v>
      </c>
      <c r="N645" s="27" t="s">
        <v>15875</v>
      </c>
      <c r="O645" s="27" t="s">
        <v>15876</v>
      </c>
      <c r="P645" s="27" t="s">
        <v>15877</v>
      </c>
      <c r="Q645" s="27" t="s">
        <v>15878</v>
      </c>
      <c r="R645" s="27" t="s">
        <v>15879</v>
      </c>
      <c r="S645" s="27" t="s">
        <v>794</v>
      </c>
      <c r="T645" s="27" t="s">
        <v>15880</v>
      </c>
      <c r="U645" s="27" t="s">
        <v>15881</v>
      </c>
      <c r="V645" s="27" t="s">
        <v>15882</v>
      </c>
      <c r="W645" s="27" t="s">
        <v>15883</v>
      </c>
      <c r="X645" s="27" t="s">
        <v>794</v>
      </c>
      <c r="Y645" s="27" t="s">
        <v>15884</v>
      </c>
      <c r="Z645" s="39" t="s">
        <v>15885</v>
      </c>
      <c r="AA645" s="27" t="s">
        <v>15886</v>
      </c>
      <c r="AB645" s="27" t="s">
        <v>15887</v>
      </c>
      <c r="AC645" s="27" t="s">
        <v>15888</v>
      </c>
      <c r="AD645" s="27" t="s">
        <v>15889</v>
      </c>
    </row>
    <row r="646" spans="1:30" ht="42.75" x14ac:dyDescent="0.2">
      <c r="A646" s="173"/>
      <c r="B646" s="174"/>
      <c r="C646" s="25" t="s">
        <v>16121</v>
      </c>
      <c r="D646" s="25" t="s">
        <v>16162</v>
      </c>
      <c r="E646" s="25"/>
      <c r="F646" s="25"/>
      <c r="G646" s="25" t="s">
        <v>16122</v>
      </c>
      <c r="H646" s="25" t="s">
        <v>16123</v>
      </c>
      <c r="I646" s="27" t="s">
        <v>16124</v>
      </c>
      <c r="J646" s="27" t="s">
        <v>794</v>
      </c>
      <c r="K646" s="27" t="s">
        <v>16125</v>
      </c>
      <c r="L646" s="27" t="s">
        <v>16126</v>
      </c>
      <c r="M646" s="27" t="s">
        <v>16127</v>
      </c>
      <c r="N646" s="27" t="s">
        <v>16128</v>
      </c>
      <c r="O646" s="27" t="s">
        <v>16129</v>
      </c>
      <c r="P646" s="27" t="s">
        <v>16130</v>
      </c>
      <c r="Q646" s="27" t="s">
        <v>16131</v>
      </c>
      <c r="R646" s="27" t="s">
        <v>16132</v>
      </c>
      <c r="S646" s="27" t="s">
        <v>16133</v>
      </c>
      <c r="T646" s="27" t="s">
        <v>16134</v>
      </c>
      <c r="U646" s="27" t="s">
        <v>16135</v>
      </c>
      <c r="V646" s="27" t="s">
        <v>16136</v>
      </c>
      <c r="W646" s="27" t="s">
        <v>16137</v>
      </c>
      <c r="X646" s="27" t="s">
        <v>16138</v>
      </c>
      <c r="Y646" s="27" t="s">
        <v>16139</v>
      </c>
      <c r="Z646" s="39" t="s">
        <v>16140</v>
      </c>
      <c r="AA646" s="27" t="s">
        <v>16141</v>
      </c>
      <c r="AB646" s="27" t="s">
        <v>16142</v>
      </c>
      <c r="AC646" s="27" t="s">
        <v>16143</v>
      </c>
      <c r="AD646" s="27" t="s">
        <v>16144</v>
      </c>
    </row>
    <row r="647" spans="1:30" ht="14.25" customHeight="1" x14ac:dyDescent="0.2">
      <c r="A647" s="173"/>
      <c r="B647" s="174"/>
      <c r="C647" s="25" t="s">
        <v>15891</v>
      </c>
      <c r="D647" s="25" t="s">
        <v>15890</v>
      </c>
      <c r="E647" s="25" t="s">
        <v>15892</v>
      </c>
      <c r="F647" s="25"/>
      <c r="G647" s="25" t="s">
        <v>15893</v>
      </c>
      <c r="H647" s="25" t="s">
        <v>15894</v>
      </c>
      <c r="I647" s="27" t="s">
        <v>15895</v>
      </c>
      <c r="J647" s="27" t="s">
        <v>15896</v>
      </c>
      <c r="K647" s="27" t="s">
        <v>16091</v>
      </c>
      <c r="L647" s="27" t="s">
        <v>16092</v>
      </c>
      <c r="M647" s="27" t="s">
        <v>16093</v>
      </c>
      <c r="N647" s="27" t="s">
        <v>16094</v>
      </c>
      <c r="O647" s="27" t="s">
        <v>16095</v>
      </c>
      <c r="P647" s="27" t="s">
        <v>16096</v>
      </c>
      <c r="Q647" s="27" t="s">
        <v>16097</v>
      </c>
      <c r="R647" s="27" t="s">
        <v>16098</v>
      </c>
      <c r="S647" s="27" t="s">
        <v>16099</v>
      </c>
      <c r="T647" s="27" t="s">
        <v>16100</v>
      </c>
      <c r="U647" s="27" t="s">
        <v>16101</v>
      </c>
      <c r="V647" s="27" t="s">
        <v>16102</v>
      </c>
      <c r="W647" s="27" t="s">
        <v>15897</v>
      </c>
      <c r="X647" s="27" t="s">
        <v>16103</v>
      </c>
      <c r="Y647" s="27" t="s">
        <v>16104</v>
      </c>
      <c r="Z647" s="39" t="s">
        <v>16105</v>
      </c>
      <c r="AA647" s="27" t="s">
        <v>16106</v>
      </c>
      <c r="AB647" s="27" t="s">
        <v>15898</v>
      </c>
      <c r="AC647" s="27" t="s">
        <v>16107</v>
      </c>
      <c r="AD647" s="27" t="s">
        <v>15899</v>
      </c>
    </row>
    <row r="648" spans="1:30" ht="14.25" customHeight="1" x14ac:dyDescent="0.2">
      <c r="A648" s="173"/>
      <c r="B648" s="174"/>
      <c r="C648" s="25" t="s">
        <v>15901</v>
      </c>
      <c r="D648" s="25" t="s">
        <v>15900</v>
      </c>
      <c r="E648" s="25" t="s">
        <v>15902</v>
      </c>
      <c r="F648" s="25"/>
      <c r="G648" s="25" t="s">
        <v>15903</v>
      </c>
      <c r="H648" s="25" t="s">
        <v>15904</v>
      </c>
      <c r="I648" s="27" t="s">
        <v>15905</v>
      </c>
      <c r="J648" s="27" t="s">
        <v>794</v>
      </c>
      <c r="K648" s="27" t="s">
        <v>15906</v>
      </c>
      <c r="L648" s="27" t="s">
        <v>15907</v>
      </c>
      <c r="M648" s="27" t="s">
        <v>15908</v>
      </c>
      <c r="N648" s="27" t="s">
        <v>794</v>
      </c>
      <c r="O648" s="27" t="s">
        <v>794</v>
      </c>
      <c r="P648" s="27" t="s">
        <v>794</v>
      </c>
      <c r="Q648" s="27" t="s">
        <v>794</v>
      </c>
      <c r="R648" s="27" t="s">
        <v>15909</v>
      </c>
      <c r="S648" s="27" t="s">
        <v>15910</v>
      </c>
      <c r="T648" s="27" t="s">
        <v>15911</v>
      </c>
      <c r="U648" s="27" t="s">
        <v>794</v>
      </c>
      <c r="V648" s="27" t="s">
        <v>15912</v>
      </c>
      <c r="W648" s="27" t="s">
        <v>15913</v>
      </c>
      <c r="X648" s="27" t="s">
        <v>15914</v>
      </c>
      <c r="Y648" s="27" t="s">
        <v>15915</v>
      </c>
      <c r="Z648" s="39" t="s">
        <v>15916</v>
      </c>
      <c r="AA648" s="27" t="s">
        <v>794</v>
      </c>
      <c r="AB648" s="27" t="s">
        <v>15917</v>
      </c>
      <c r="AC648" s="27" t="s">
        <v>15918</v>
      </c>
      <c r="AD648" s="27" t="s">
        <v>15919</v>
      </c>
    </row>
    <row r="649" spans="1:30" ht="28.5" x14ac:dyDescent="0.2">
      <c r="A649" s="173"/>
      <c r="B649" s="174"/>
      <c r="C649" s="25" t="s">
        <v>16089</v>
      </c>
      <c r="D649" s="25" t="s">
        <v>15920</v>
      </c>
      <c r="E649" s="25" t="s">
        <v>15921</v>
      </c>
      <c r="F649" s="25"/>
      <c r="G649" s="25" t="s">
        <v>7254</v>
      </c>
      <c r="H649" s="25" t="s">
        <v>15922</v>
      </c>
      <c r="I649" s="27" t="s">
        <v>15923</v>
      </c>
      <c r="J649" s="27" t="s">
        <v>15924</v>
      </c>
      <c r="K649" s="27" t="s">
        <v>16145</v>
      </c>
      <c r="L649" s="27" t="s">
        <v>16146</v>
      </c>
      <c r="M649" s="27" t="s">
        <v>16147</v>
      </c>
      <c r="N649" s="27" t="s">
        <v>16148</v>
      </c>
      <c r="O649" s="27" t="s">
        <v>15925</v>
      </c>
      <c r="P649" s="27" t="s">
        <v>16149</v>
      </c>
      <c r="Q649" s="27" t="s">
        <v>16150</v>
      </c>
      <c r="R649" s="27" t="s">
        <v>16151</v>
      </c>
      <c r="S649" s="27" t="s">
        <v>15926</v>
      </c>
      <c r="T649" s="27" t="s">
        <v>15927</v>
      </c>
      <c r="U649" s="27" t="s">
        <v>16152</v>
      </c>
      <c r="V649" s="27" t="s">
        <v>15928</v>
      </c>
      <c r="W649" s="27" t="s">
        <v>15929</v>
      </c>
      <c r="X649" s="27" t="s">
        <v>15930</v>
      </c>
      <c r="Y649" s="27" t="s">
        <v>16153</v>
      </c>
      <c r="Z649" s="39" t="s">
        <v>15931</v>
      </c>
      <c r="AA649" s="27" t="s">
        <v>794</v>
      </c>
      <c r="AB649" s="27" t="s">
        <v>15932</v>
      </c>
      <c r="AC649" s="27" t="s">
        <v>15933</v>
      </c>
      <c r="AD649" s="27" t="s">
        <v>15934</v>
      </c>
    </row>
    <row r="650" spans="1:30" ht="14.25" customHeight="1" x14ac:dyDescent="0.2">
      <c r="A650" s="173"/>
      <c r="B650" s="174"/>
      <c r="C650" s="25" t="s">
        <v>15936</v>
      </c>
      <c r="D650" s="25" t="s">
        <v>15935</v>
      </c>
      <c r="E650" s="25" t="s">
        <v>15937</v>
      </c>
      <c r="F650" s="25"/>
      <c r="G650" s="25" t="s">
        <v>15938</v>
      </c>
      <c r="H650" s="25" t="s">
        <v>15939</v>
      </c>
      <c r="I650" s="27" t="s">
        <v>15940</v>
      </c>
      <c r="J650" s="27" t="s">
        <v>15941</v>
      </c>
      <c r="K650" s="27" t="s">
        <v>15942</v>
      </c>
      <c r="L650" s="27" t="s">
        <v>15943</v>
      </c>
      <c r="M650" s="27" t="s">
        <v>15944</v>
      </c>
      <c r="N650" s="27" t="s">
        <v>15945</v>
      </c>
      <c r="O650" s="27" t="s">
        <v>15946</v>
      </c>
      <c r="P650" s="27" t="s">
        <v>794</v>
      </c>
      <c r="Q650" s="27" t="s">
        <v>15947</v>
      </c>
      <c r="R650" s="27" t="s">
        <v>15948</v>
      </c>
      <c r="S650" s="27" t="s">
        <v>15949</v>
      </c>
      <c r="T650" s="27" t="s">
        <v>15950</v>
      </c>
      <c r="U650" s="27" t="s">
        <v>794</v>
      </c>
      <c r="V650" s="27" t="s">
        <v>15951</v>
      </c>
      <c r="W650" s="27" t="s">
        <v>15952</v>
      </c>
      <c r="X650" s="27" t="s">
        <v>15953</v>
      </c>
      <c r="Y650" s="27" t="s">
        <v>15954</v>
      </c>
      <c r="Z650" s="27" t="s">
        <v>15955</v>
      </c>
      <c r="AA650" s="27" t="s">
        <v>794</v>
      </c>
      <c r="AB650" s="27" t="s">
        <v>15956</v>
      </c>
      <c r="AC650" s="27" t="s">
        <v>15957</v>
      </c>
      <c r="AD650" s="27" t="s">
        <v>15958</v>
      </c>
    </row>
    <row r="651" spans="1:30" ht="14.25" customHeight="1" x14ac:dyDescent="0.2">
      <c r="A651" s="173"/>
      <c r="B651" s="174"/>
      <c r="C651" s="25" t="s">
        <v>15960</v>
      </c>
      <c r="D651" s="25" t="s">
        <v>15959</v>
      </c>
      <c r="E651" s="2" t="s">
        <v>15961</v>
      </c>
      <c r="F651" s="25"/>
      <c r="G651" s="25" t="s">
        <v>1091</v>
      </c>
      <c r="H651" s="25" t="s">
        <v>15962</v>
      </c>
      <c r="I651" s="27" t="s">
        <v>15963</v>
      </c>
      <c r="J651" s="27" t="s">
        <v>15964</v>
      </c>
      <c r="K651" s="27" t="s">
        <v>15965</v>
      </c>
      <c r="L651" s="27" t="s">
        <v>15966</v>
      </c>
      <c r="M651" s="27" t="s">
        <v>15967</v>
      </c>
      <c r="N651" s="27" t="s">
        <v>15968</v>
      </c>
      <c r="O651" s="27" t="s">
        <v>15969</v>
      </c>
      <c r="P651" s="27" t="s">
        <v>15970</v>
      </c>
      <c r="Q651" s="27" t="s">
        <v>15971</v>
      </c>
      <c r="R651" s="27" t="s">
        <v>15972</v>
      </c>
      <c r="S651" s="27" t="s">
        <v>15973</v>
      </c>
      <c r="T651" s="27" t="s">
        <v>15974</v>
      </c>
      <c r="U651" s="27" t="s">
        <v>15975</v>
      </c>
      <c r="V651" s="27" t="s">
        <v>15976</v>
      </c>
      <c r="W651" s="27" t="s">
        <v>15977</v>
      </c>
      <c r="X651" s="27" t="s">
        <v>15978</v>
      </c>
      <c r="Y651" s="27" t="s">
        <v>15979</v>
      </c>
      <c r="Z651" s="27" t="s">
        <v>15980</v>
      </c>
      <c r="AA651" s="27" t="s">
        <v>15981</v>
      </c>
      <c r="AB651" s="27" t="s">
        <v>15982</v>
      </c>
      <c r="AC651" s="27" t="s">
        <v>15983</v>
      </c>
      <c r="AD651" s="27" t="s">
        <v>15984</v>
      </c>
    </row>
    <row r="652" spans="1:30" ht="14.25" customHeight="1" x14ac:dyDescent="0.2">
      <c r="A652" s="173"/>
      <c r="B652" s="174"/>
      <c r="C652" s="25" t="s">
        <v>16024</v>
      </c>
      <c r="D652" s="25" t="s">
        <v>16023</v>
      </c>
      <c r="E652" s="68"/>
      <c r="F652" s="25"/>
      <c r="G652" s="25" t="s">
        <v>7204</v>
      </c>
      <c r="H652" s="26" t="s">
        <v>1137</v>
      </c>
      <c r="I652" s="27" t="s">
        <v>794</v>
      </c>
      <c r="J652" s="27" t="s">
        <v>794</v>
      </c>
      <c r="K652" s="39" t="s">
        <v>794</v>
      </c>
      <c r="L652" s="27" t="s">
        <v>794</v>
      </c>
      <c r="M652" s="27" t="s">
        <v>794</v>
      </c>
      <c r="N652" s="27" t="s">
        <v>16154</v>
      </c>
      <c r="O652" s="27" t="s">
        <v>16155</v>
      </c>
      <c r="P652" s="27" t="s">
        <v>16156</v>
      </c>
      <c r="Q652" s="27" t="s">
        <v>16157</v>
      </c>
      <c r="R652" s="27" t="s">
        <v>16025</v>
      </c>
      <c r="S652" s="27" t="s">
        <v>16158</v>
      </c>
      <c r="T652" s="27" t="s">
        <v>16159</v>
      </c>
      <c r="U652" s="27" t="s">
        <v>16026</v>
      </c>
      <c r="V652" s="27" t="s">
        <v>16027</v>
      </c>
      <c r="W652" s="27" t="s">
        <v>16028</v>
      </c>
      <c r="X652" s="27" t="s">
        <v>16029</v>
      </c>
      <c r="Y652" s="27" t="s">
        <v>16030</v>
      </c>
      <c r="Z652" s="39" t="s">
        <v>16031</v>
      </c>
      <c r="AA652" s="27" t="s">
        <v>16032</v>
      </c>
      <c r="AB652" s="27" t="s">
        <v>16033</v>
      </c>
      <c r="AC652" s="27" t="s">
        <v>16034</v>
      </c>
      <c r="AD652" s="27" t="s">
        <v>16035</v>
      </c>
    </row>
    <row r="653" spans="1:30" ht="14.25" customHeight="1" x14ac:dyDescent="0.2">
      <c r="A653" s="173"/>
      <c r="B653" s="174"/>
      <c r="C653" s="25" t="s">
        <v>15987</v>
      </c>
      <c r="D653" s="25" t="s">
        <v>15985</v>
      </c>
      <c r="E653" s="2" t="s">
        <v>15986</v>
      </c>
      <c r="F653" s="25"/>
      <c r="G653" s="25" t="s">
        <v>7205</v>
      </c>
      <c r="H653" s="25" t="s">
        <v>1137</v>
      </c>
      <c r="I653" s="27" t="s">
        <v>15988</v>
      </c>
      <c r="J653" s="27" t="s">
        <v>794</v>
      </c>
      <c r="K653" s="27" t="s">
        <v>794</v>
      </c>
      <c r="L653" s="27" t="s">
        <v>794</v>
      </c>
      <c r="M653" s="27" t="s">
        <v>794</v>
      </c>
      <c r="N653" s="27" t="s">
        <v>794</v>
      </c>
      <c r="O653" s="27" t="s">
        <v>15989</v>
      </c>
      <c r="P653" s="27" t="s">
        <v>794</v>
      </c>
      <c r="Q653" s="27" t="s">
        <v>15990</v>
      </c>
      <c r="R653" s="27" t="s">
        <v>15991</v>
      </c>
      <c r="S653" s="27" t="s">
        <v>16160</v>
      </c>
      <c r="T653" s="27" t="s">
        <v>16161</v>
      </c>
      <c r="U653" s="27" t="s">
        <v>15992</v>
      </c>
      <c r="V653" s="27" t="s">
        <v>794</v>
      </c>
      <c r="W653" s="27" t="s">
        <v>794</v>
      </c>
      <c r="X653" s="27" t="s">
        <v>794</v>
      </c>
      <c r="Y653" s="27" t="s">
        <v>794</v>
      </c>
      <c r="Z653" s="27" t="s">
        <v>794</v>
      </c>
      <c r="AA653" s="27" t="s">
        <v>794</v>
      </c>
      <c r="AB653" s="27" t="s">
        <v>15993</v>
      </c>
      <c r="AC653" s="27" t="s">
        <v>15994</v>
      </c>
      <c r="AD653" s="27" t="s">
        <v>15995</v>
      </c>
    </row>
    <row r="654" spans="1:30" ht="14.25" customHeight="1" x14ac:dyDescent="0.2">
      <c r="A654" s="173"/>
      <c r="B654" s="174"/>
      <c r="C654" s="38" t="s">
        <v>16090</v>
      </c>
      <c r="D654" s="25" t="s">
        <v>16163</v>
      </c>
      <c r="E654" s="68"/>
      <c r="F654" s="25"/>
      <c r="G654" s="2" t="s">
        <v>16165</v>
      </c>
      <c r="H654" s="26"/>
      <c r="I654" s="27" t="s">
        <v>794</v>
      </c>
      <c r="J654" s="27" t="s">
        <v>794</v>
      </c>
      <c r="K654" s="27" t="s">
        <v>794</v>
      </c>
      <c r="L654" s="27" t="s">
        <v>794</v>
      </c>
      <c r="M654" s="27" t="s">
        <v>794</v>
      </c>
      <c r="N654" s="27" t="s">
        <v>794</v>
      </c>
      <c r="O654" s="27" t="s">
        <v>794</v>
      </c>
      <c r="P654" s="27" t="s">
        <v>794</v>
      </c>
      <c r="Q654" s="27" t="s">
        <v>794</v>
      </c>
      <c r="R654" s="27" t="s">
        <v>16166</v>
      </c>
      <c r="S654" s="27" t="s">
        <v>16167</v>
      </c>
      <c r="T654" s="27" t="s">
        <v>16168</v>
      </c>
      <c r="U654" s="27" t="s">
        <v>16169</v>
      </c>
      <c r="V654" s="27" t="s">
        <v>16170</v>
      </c>
      <c r="W654" s="27" t="s">
        <v>16171</v>
      </c>
      <c r="X654" s="27" t="s">
        <v>16172</v>
      </c>
      <c r="Y654" s="27" t="s">
        <v>16173</v>
      </c>
      <c r="Z654" s="27" t="s">
        <v>16174</v>
      </c>
      <c r="AA654" s="27" t="s">
        <v>16175</v>
      </c>
      <c r="AB654" s="27" t="s">
        <v>16176</v>
      </c>
      <c r="AC654" s="27" t="s">
        <v>16177</v>
      </c>
      <c r="AD654" s="27" t="s">
        <v>16178</v>
      </c>
    </row>
    <row r="655" spans="1:30" ht="42.75" x14ac:dyDescent="0.2">
      <c r="A655" s="173"/>
      <c r="B655" s="174"/>
      <c r="C655" s="25" t="s">
        <v>15997</v>
      </c>
      <c r="D655" s="25" t="s">
        <v>15996</v>
      </c>
      <c r="E655" s="68" t="s">
        <v>15998</v>
      </c>
      <c r="F655" s="25"/>
      <c r="G655" s="25" t="s">
        <v>15999</v>
      </c>
      <c r="H655" s="26" t="s">
        <v>16000</v>
      </c>
      <c r="I655" s="27" t="s">
        <v>16001</v>
      </c>
      <c r="J655" s="27" t="s">
        <v>16002</v>
      </c>
      <c r="K655" s="39" t="s">
        <v>16003</v>
      </c>
      <c r="L655" s="27" t="s">
        <v>16004</v>
      </c>
      <c r="M655" s="27" t="s">
        <v>16005</v>
      </c>
      <c r="N655" s="27" t="s">
        <v>16006</v>
      </c>
      <c r="O655" s="27" t="s">
        <v>16007</v>
      </c>
      <c r="P655" s="27" t="s">
        <v>16008</v>
      </c>
      <c r="Q655" s="27" t="s">
        <v>16009</v>
      </c>
      <c r="R655" s="27" t="s">
        <v>16010</v>
      </c>
      <c r="S655" s="27" t="s">
        <v>16011</v>
      </c>
      <c r="T655" s="27" t="s">
        <v>16012</v>
      </c>
      <c r="U655" s="27" t="s">
        <v>16013</v>
      </c>
      <c r="V655" s="27" t="s">
        <v>16014</v>
      </c>
      <c r="W655" s="27" t="s">
        <v>16015</v>
      </c>
      <c r="X655" s="27" t="s">
        <v>16016</v>
      </c>
      <c r="Y655" s="27" t="s">
        <v>16017</v>
      </c>
      <c r="Z655" s="27" t="s">
        <v>16018</v>
      </c>
      <c r="AA655" s="27" t="s">
        <v>16019</v>
      </c>
      <c r="AB655" s="27" t="s">
        <v>16020</v>
      </c>
      <c r="AC655" s="27" t="s">
        <v>16021</v>
      </c>
      <c r="AD655" s="27" t="s">
        <v>16022</v>
      </c>
    </row>
    <row r="656" spans="1:30" ht="14.25" customHeight="1" x14ac:dyDescent="0.2">
      <c r="A656" s="173"/>
      <c r="B656" s="174"/>
      <c r="C656" s="38" t="s">
        <v>12046</v>
      </c>
      <c r="D656" s="25" t="s">
        <v>16164</v>
      </c>
      <c r="E656" s="68"/>
      <c r="F656" s="25"/>
      <c r="G656" s="25" t="s">
        <v>12048</v>
      </c>
      <c r="H656" s="26" t="s">
        <v>12049</v>
      </c>
      <c r="I656" s="27" t="s">
        <v>794</v>
      </c>
      <c r="J656" s="27" t="s">
        <v>794</v>
      </c>
      <c r="K656" s="27" t="s">
        <v>794</v>
      </c>
      <c r="L656" s="27" t="s">
        <v>794</v>
      </c>
      <c r="M656" s="27" t="s">
        <v>794</v>
      </c>
      <c r="N656" s="27" t="s">
        <v>12054</v>
      </c>
      <c r="O656" s="27" t="s">
        <v>12051</v>
      </c>
      <c r="P656" s="27" t="s">
        <v>12050</v>
      </c>
      <c r="Q656" s="27" t="s">
        <v>16179</v>
      </c>
      <c r="R656" s="27" t="s">
        <v>794</v>
      </c>
      <c r="S656" s="27" t="s">
        <v>794</v>
      </c>
      <c r="T656" s="27" t="s">
        <v>794</v>
      </c>
      <c r="U656" s="27" t="s">
        <v>794</v>
      </c>
      <c r="V656" s="27" t="s">
        <v>794</v>
      </c>
      <c r="W656" s="27" t="s">
        <v>794</v>
      </c>
      <c r="X656" s="27" t="s">
        <v>794</v>
      </c>
      <c r="Y656" s="27" t="s">
        <v>794</v>
      </c>
      <c r="Z656" s="27" t="s">
        <v>794</v>
      </c>
      <c r="AA656" s="27" t="s">
        <v>794</v>
      </c>
      <c r="AB656" s="27" t="s">
        <v>794</v>
      </c>
      <c r="AC656" s="27" t="s">
        <v>12052</v>
      </c>
      <c r="AD656" s="27" t="s">
        <v>12053</v>
      </c>
    </row>
    <row r="657" spans="1:30" ht="14.25" customHeight="1" x14ac:dyDescent="0.2">
      <c r="A657" s="173"/>
      <c r="B657" s="174"/>
      <c r="C657" s="25" t="s">
        <v>15844</v>
      </c>
      <c r="D657" s="25" t="s">
        <v>15841</v>
      </c>
      <c r="E657" s="68" t="s">
        <v>15843</v>
      </c>
      <c r="F657" s="25"/>
      <c r="G657" s="25" t="s">
        <v>15842</v>
      </c>
      <c r="H657" s="26" t="s">
        <v>1137</v>
      </c>
      <c r="I657" s="27" t="s">
        <v>16108</v>
      </c>
      <c r="J657" s="27" t="s">
        <v>794</v>
      </c>
      <c r="K657" s="39" t="s">
        <v>16109</v>
      </c>
      <c r="L657" s="27" t="s">
        <v>16110</v>
      </c>
      <c r="M657" s="27" t="s">
        <v>16111</v>
      </c>
      <c r="N657" s="27" t="s">
        <v>794</v>
      </c>
      <c r="O657" s="27" t="s">
        <v>794</v>
      </c>
      <c r="P657" s="27" t="s">
        <v>794</v>
      </c>
      <c r="Q657" s="27" t="s">
        <v>794</v>
      </c>
      <c r="R657" s="27" t="s">
        <v>15845</v>
      </c>
      <c r="S657" s="27" t="s">
        <v>16112</v>
      </c>
      <c r="T657" s="27" t="s">
        <v>16113</v>
      </c>
      <c r="U657" s="27" t="s">
        <v>16114</v>
      </c>
      <c r="V657" s="27" t="s">
        <v>16115</v>
      </c>
      <c r="W657" s="27" t="s">
        <v>16116</v>
      </c>
      <c r="X657" s="27" t="s">
        <v>16117</v>
      </c>
      <c r="Y657" s="27" t="s">
        <v>16118</v>
      </c>
      <c r="Z657" s="27" t="s">
        <v>16119</v>
      </c>
      <c r="AA657" s="27" t="s">
        <v>16120</v>
      </c>
      <c r="AB657" s="27" t="s">
        <v>15846</v>
      </c>
      <c r="AC657" s="27" t="s">
        <v>794</v>
      </c>
      <c r="AD657" s="27" t="s">
        <v>794</v>
      </c>
    </row>
    <row r="658" spans="1:30" ht="28.5" x14ac:dyDescent="0.2">
      <c r="A658" s="175"/>
      <c r="B658" s="176"/>
      <c r="C658" s="32" t="s">
        <v>16075</v>
      </c>
      <c r="D658" s="32" t="s">
        <v>16074</v>
      </c>
      <c r="E658" s="145"/>
      <c r="F658" s="32"/>
      <c r="G658" s="32" t="s">
        <v>13223</v>
      </c>
      <c r="H658" s="45" t="s">
        <v>16076</v>
      </c>
      <c r="I658" s="59" t="s">
        <v>16077</v>
      </c>
      <c r="J658" s="33" t="s">
        <v>794</v>
      </c>
      <c r="K658" s="53" t="s">
        <v>794</v>
      </c>
      <c r="L658" s="33" t="s">
        <v>16078</v>
      </c>
      <c r="M658" s="33" t="s">
        <v>16079</v>
      </c>
      <c r="N658" s="33" t="s">
        <v>794</v>
      </c>
      <c r="O658" s="33" t="s">
        <v>16080</v>
      </c>
      <c r="P658" s="33" t="s">
        <v>16081</v>
      </c>
      <c r="Q658" s="33" t="s">
        <v>16082</v>
      </c>
      <c r="R658" s="33" t="s">
        <v>16083</v>
      </c>
      <c r="S658" s="33" t="s">
        <v>16084</v>
      </c>
      <c r="T658" s="33" t="s">
        <v>16085</v>
      </c>
      <c r="U658" s="33" t="s">
        <v>794</v>
      </c>
      <c r="V658" s="33" t="s">
        <v>16086</v>
      </c>
      <c r="W658" s="33" t="s">
        <v>794</v>
      </c>
      <c r="X658" s="33" t="s">
        <v>794</v>
      </c>
      <c r="Y658" s="33" t="s">
        <v>794</v>
      </c>
      <c r="Z658" s="33" t="s">
        <v>794</v>
      </c>
      <c r="AA658" s="33" t="s">
        <v>794</v>
      </c>
      <c r="AB658" s="33" t="s">
        <v>16087</v>
      </c>
      <c r="AC658" s="33" t="s">
        <v>794</v>
      </c>
      <c r="AD658" s="33" t="s">
        <v>16088</v>
      </c>
    </row>
    <row r="659" spans="1:30" ht="14.25" customHeight="1" x14ac:dyDescent="0.2">
      <c r="A659" s="37"/>
      <c r="B659" s="144"/>
    </row>
    <row r="660" spans="1:30" ht="14.25" x14ac:dyDescent="0.2">
      <c r="A660" s="171" t="s">
        <v>9365</v>
      </c>
      <c r="B660" s="172"/>
      <c r="C660" s="34" t="s">
        <v>1606</v>
      </c>
      <c r="D660" s="34" t="s">
        <v>1607</v>
      </c>
      <c r="E660" s="34" t="s">
        <v>1608</v>
      </c>
      <c r="F660" s="34" t="s">
        <v>1609</v>
      </c>
      <c r="G660" s="34" t="s">
        <v>1610</v>
      </c>
      <c r="H660" s="34" t="s">
        <v>1611</v>
      </c>
      <c r="I660" s="36" t="s">
        <v>5111</v>
      </c>
      <c r="J660" s="36" t="s">
        <v>5121</v>
      </c>
      <c r="K660" s="36" t="s">
        <v>5115</v>
      </c>
      <c r="L660" s="36" t="s">
        <v>5110</v>
      </c>
      <c r="M660" s="36" t="s">
        <v>5116</v>
      </c>
      <c r="N660" s="36" t="s">
        <v>794</v>
      </c>
      <c r="O660" s="36" t="s">
        <v>5109</v>
      </c>
      <c r="P660" s="36" t="s">
        <v>794</v>
      </c>
      <c r="Q660" s="36" t="s">
        <v>5114</v>
      </c>
      <c r="R660" s="36" t="s">
        <v>5113</v>
      </c>
      <c r="S660" s="36" t="s">
        <v>5118</v>
      </c>
      <c r="T660" s="36" t="s">
        <v>5119</v>
      </c>
      <c r="U660" s="36" t="s">
        <v>5107</v>
      </c>
      <c r="V660" s="36" t="s">
        <v>5117</v>
      </c>
      <c r="W660" s="36" t="s">
        <v>5120</v>
      </c>
      <c r="X660" s="36" t="s">
        <v>5112</v>
      </c>
      <c r="Y660" s="36" t="s">
        <v>1612</v>
      </c>
      <c r="Z660" s="51" t="s">
        <v>2350</v>
      </c>
      <c r="AA660" s="36" t="s">
        <v>794</v>
      </c>
      <c r="AB660" s="36" t="s">
        <v>5123</v>
      </c>
      <c r="AC660" s="36" t="s">
        <v>5108</v>
      </c>
      <c r="AD660" s="36" t="s">
        <v>5122</v>
      </c>
    </row>
    <row r="661" spans="1:30" ht="14.25" x14ac:dyDescent="0.2">
      <c r="A661" s="173"/>
      <c r="B661" s="174"/>
      <c r="C661" s="25" t="s">
        <v>1634</v>
      </c>
      <c r="D661" s="25" t="s">
        <v>1635</v>
      </c>
      <c r="E661" s="25" t="s">
        <v>1637</v>
      </c>
      <c r="F661" s="25" t="s">
        <v>1636</v>
      </c>
      <c r="G661" s="25" t="s">
        <v>1638</v>
      </c>
      <c r="H661" s="25" t="s">
        <v>1639</v>
      </c>
      <c r="I661" s="27" t="s">
        <v>7601</v>
      </c>
      <c r="J661" s="27" t="s">
        <v>7611</v>
      </c>
      <c r="K661" s="27" t="s">
        <v>7604</v>
      </c>
      <c r="L661" s="27" t="s">
        <v>7599</v>
      </c>
      <c r="M661" s="27" t="s">
        <v>7605</v>
      </c>
      <c r="N661" s="27" t="s">
        <v>7597</v>
      </c>
      <c r="O661" s="27" t="s">
        <v>7598</v>
      </c>
      <c r="P661" s="27" t="s">
        <v>7609</v>
      </c>
      <c r="Q661" s="27" t="s">
        <v>7603</v>
      </c>
      <c r="R661" s="27" t="s">
        <v>794</v>
      </c>
      <c r="S661" s="27" t="s">
        <v>7607</v>
      </c>
      <c r="T661" s="27" t="s">
        <v>7608</v>
      </c>
      <c r="U661" s="27" t="s">
        <v>794</v>
      </c>
      <c r="V661" s="27" t="s">
        <v>7606</v>
      </c>
      <c r="W661" s="27" t="s">
        <v>7610</v>
      </c>
      <c r="X661" s="27" t="s">
        <v>7602</v>
      </c>
      <c r="Y661" s="27" t="s">
        <v>1640</v>
      </c>
      <c r="Z661" s="39" t="s">
        <v>2352</v>
      </c>
      <c r="AA661" s="27" t="s">
        <v>7600</v>
      </c>
      <c r="AB661" s="27" t="s">
        <v>7613</v>
      </c>
      <c r="AC661" s="27" t="s">
        <v>7596</v>
      </c>
      <c r="AD661" s="27" t="s">
        <v>7612</v>
      </c>
    </row>
    <row r="662" spans="1:30" ht="14.25" x14ac:dyDescent="0.2">
      <c r="A662" s="173"/>
      <c r="B662" s="174"/>
      <c r="C662" s="25" t="s">
        <v>1588</v>
      </c>
      <c r="D662" s="25" t="s">
        <v>1589</v>
      </c>
      <c r="E662" s="25" t="s">
        <v>1590</v>
      </c>
      <c r="F662" s="25" t="s">
        <v>1591</v>
      </c>
      <c r="G662" s="25" t="s">
        <v>1592</v>
      </c>
      <c r="H662" s="25" t="s">
        <v>1593</v>
      </c>
      <c r="I662" s="27" t="s">
        <v>4637</v>
      </c>
      <c r="J662" s="27" t="s">
        <v>4648</v>
      </c>
      <c r="K662" s="27" t="s">
        <v>4641</v>
      </c>
      <c r="L662" s="27" t="s">
        <v>794</v>
      </c>
      <c r="M662" s="27" t="s">
        <v>4642</v>
      </c>
      <c r="N662" s="27" t="s">
        <v>4634</v>
      </c>
      <c r="O662" s="27" t="s">
        <v>4635</v>
      </c>
      <c r="P662" s="27" t="s">
        <v>4646</v>
      </c>
      <c r="Q662" s="27" t="s">
        <v>4640</v>
      </c>
      <c r="R662" s="27" t="s">
        <v>4639</v>
      </c>
      <c r="S662" s="27" t="s">
        <v>4644</v>
      </c>
      <c r="T662" s="27" t="s">
        <v>4645</v>
      </c>
      <c r="U662" s="27" t="s">
        <v>4632</v>
      </c>
      <c r="V662" s="27" t="s">
        <v>4643</v>
      </c>
      <c r="W662" s="27" t="s">
        <v>4647</v>
      </c>
      <c r="X662" s="27" t="s">
        <v>4638</v>
      </c>
      <c r="Y662" s="27" t="s">
        <v>1594</v>
      </c>
      <c r="Z662" s="39" t="s">
        <v>2371</v>
      </c>
      <c r="AA662" s="27" t="s">
        <v>4636</v>
      </c>
      <c r="AB662" s="27" t="s">
        <v>4650</v>
      </c>
      <c r="AC662" s="27" t="s">
        <v>4633</v>
      </c>
      <c r="AD662" s="27" t="s">
        <v>4649</v>
      </c>
    </row>
    <row r="663" spans="1:30" ht="14.25" x14ac:dyDescent="0.2">
      <c r="A663" s="173"/>
      <c r="B663" s="174"/>
      <c r="C663" s="25" t="s">
        <v>765</v>
      </c>
      <c r="D663" s="25" t="s">
        <v>1602</v>
      </c>
      <c r="E663" s="25" t="s">
        <v>766</v>
      </c>
      <c r="F663" s="25" t="s">
        <v>767</v>
      </c>
      <c r="G663" s="25" t="s">
        <v>1603</v>
      </c>
      <c r="H663" s="25" t="s">
        <v>1604</v>
      </c>
      <c r="I663" s="27" t="s">
        <v>4823</v>
      </c>
      <c r="J663" s="27" t="s">
        <v>4831</v>
      </c>
      <c r="K663" s="27" t="s">
        <v>4826</v>
      </c>
      <c r="L663" s="27" t="s">
        <v>4822</v>
      </c>
      <c r="M663" s="27" t="s">
        <v>4827</v>
      </c>
      <c r="N663" s="27" t="s">
        <v>4820</v>
      </c>
      <c r="O663" s="27" t="s">
        <v>4821</v>
      </c>
      <c r="P663" s="27" t="s">
        <v>794</v>
      </c>
      <c r="Q663" s="27" t="s">
        <v>794</v>
      </c>
      <c r="R663" s="27" t="s">
        <v>4825</v>
      </c>
      <c r="S663" s="27" t="s">
        <v>794</v>
      </c>
      <c r="T663" s="27" t="s">
        <v>4829</v>
      </c>
      <c r="U663" s="27" t="s">
        <v>794</v>
      </c>
      <c r="V663" s="27" t="s">
        <v>4828</v>
      </c>
      <c r="W663" s="27" t="s">
        <v>4830</v>
      </c>
      <c r="X663" s="27" t="s">
        <v>4824</v>
      </c>
      <c r="Y663" s="27" t="s">
        <v>1605</v>
      </c>
      <c r="Z663" s="39" t="s">
        <v>794</v>
      </c>
      <c r="AA663" s="27" t="s">
        <v>794</v>
      </c>
      <c r="AB663" s="27" t="s">
        <v>794</v>
      </c>
      <c r="AC663" s="27" t="s">
        <v>4819</v>
      </c>
      <c r="AD663" s="27" t="s">
        <v>4832</v>
      </c>
    </row>
    <row r="664" spans="1:30" ht="14.25" x14ac:dyDescent="0.2">
      <c r="A664" s="173"/>
      <c r="B664" s="174"/>
      <c r="C664" s="25" t="s">
        <v>1613</v>
      </c>
      <c r="D664" s="25" t="s">
        <v>1614</v>
      </c>
      <c r="E664" s="25" t="s">
        <v>1616</v>
      </c>
      <c r="F664" s="25" t="s">
        <v>1615</v>
      </c>
      <c r="G664" s="25" t="s">
        <v>1617</v>
      </c>
      <c r="H664" s="25" t="s">
        <v>1618</v>
      </c>
      <c r="I664" s="27" t="s">
        <v>7547</v>
      </c>
      <c r="J664" s="27" t="s">
        <v>7558</v>
      </c>
      <c r="K664" s="27" t="s">
        <v>7551</v>
      </c>
      <c r="L664" s="27" t="s">
        <v>7545</v>
      </c>
      <c r="M664" s="27" t="s">
        <v>7552</v>
      </c>
      <c r="N664" s="27" t="s">
        <v>7543</v>
      </c>
      <c r="O664" s="27" t="s">
        <v>7544</v>
      </c>
      <c r="P664" s="27" t="s">
        <v>7556</v>
      </c>
      <c r="Q664" s="27" t="s">
        <v>7550</v>
      </c>
      <c r="R664" s="27" t="s">
        <v>7549</v>
      </c>
      <c r="S664" s="27" t="s">
        <v>7554</v>
      </c>
      <c r="T664" s="27" t="s">
        <v>7555</v>
      </c>
      <c r="U664" s="27" t="s">
        <v>7541</v>
      </c>
      <c r="V664" s="27" t="s">
        <v>7553</v>
      </c>
      <c r="W664" s="27" t="s">
        <v>7557</v>
      </c>
      <c r="X664" s="27" t="s">
        <v>7548</v>
      </c>
      <c r="Y664" s="27" t="s">
        <v>1626</v>
      </c>
      <c r="Z664" s="39" t="s">
        <v>2421</v>
      </c>
      <c r="AA664" s="27" t="s">
        <v>7546</v>
      </c>
      <c r="AB664" s="27" t="s">
        <v>7560</v>
      </c>
      <c r="AC664" s="27" t="s">
        <v>7542</v>
      </c>
      <c r="AD664" s="27" t="s">
        <v>7559</v>
      </c>
    </row>
    <row r="665" spans="1:30" ht="14.25" x14ac:dyDescent="0.2">
      <c r="A665" s="173"/>
      <c r="B665" s="174"/>
      <c r="C665" s="25" t="s">
        <v>1619</v>
      </c>
      <c r="D665" s="25" t="s">
        <v>1620</v>
      </c>
      <c r="E665" s="25" t="s">
        <v>1621</v>
      </c>
      <c r="F665" s="25" t="s">
        <v>1622</v>
      </c>
      <c r="G665" s="25" t="s">
        <v>1623</v>
      </c>
      <c r="H665" s="25" t="s">
        <v>1624</v>
      </c>
      <c r="I665" s="27" t="s">
        <v>7566</v>
      </c>
      <c r="J665" s="27" t="s">
        <v>7575</v>
      </c>
      <c r="K665" s="27" t="s">
        <v>7569</v>
      </c>
      <c r="L665" s="27" t="s">
        <v>7564</v>
      </c>
      <c r="M665" s="27" t="s">
        <v>794</v>
      </c>
      <c r="N665" s="27" t="s">
        <v>7562</v>
      </c>
      <c r="O665" s="27" t="s">
        <v>7563</v>
      </c>
      <c r="P665" s="27" t="s">
        <v>7573</v>
      </c>
      <c r="Q665" s="27" t="s">
        <v>7568</v>
      </c>
      <c r="R665" s="27" t="s">
        <v>794</v>
      </c>
      <c r="S665" s="27" t="s">
        <v>7571</v>
      </c>
      <c r="T665" s="27" t="s">
        <v>7572</v>
      </c>
      <c r="U665" s="27" t="s">
        <v>794</v>
      </c>
      <c r="V665" s="27" t="s">
        <v>7570</v>
      </c>
      <c r="W665" s="27" t="s">
        <v>7574</v>
      </c>
      <c r="X665" s="27" t="s">
        <v>7567</v>
      </c>
      <c r="Y665" s="27" t="s">
        <v>1625</v>
      </c>
      <c r="Z665" s="39" t="s">
        <v>2444</v>
      </c>
      <c r="AA665" s="27" t="s">
        <v>7565</v>
      </c>
      <c r="AB665" s="27" t="s">
        <v>7577</v>
      </c>
      <c r="AC665" s="27" t="s">
        <v>7561</v>
      </c>
      <c r="AD665" s="27" t="s">
        <v>7576</v>
      </c>
    </row>
    <row r="666" spans="1:30" ht="14.25" x14ac:dyDescent="0.2">
      <c r="A666" s="173"/>
      <c r="B666" s="174"/>
      <c r="C666" s="25" t="s">
        <v>1595</v>
      </c>
      <c r="D666" s="25" t="s">
        <v>1596</v>
      </c>
      <c r="E666" s="25" t="s">
        <v>1597</v>
      </c>
      <c r="F666" s="25" t="s">
        <v>1598</v>
      </c>
      <c r="G666" s="25" t="s">
        <v>1599</v>
      </c>
      <c r="H666" s="25" t="s">
        <v>1600</v>
      </c>
      <c r="I666" s="27" t="s">
        <v>4680</v>
      </c>
      <c r="J666" s="27" t="s">
        <v>4690</v>
      </c>
      <c r="K666" s="27" t="s">
        <v>4684</v>
      </c>
      <c r="L666" s="27" t="s">
        <v>4678</v>
      </c>
      <c r="M666" s="27" t="s">
        <v>4685</v>
      </c>
      <c r="N666" s="27" t="s">
        <v>4676</v>
      </c>
      <c r="O666" s="27" t="s">
        <v>4677</v>
      </c>
      <c r="P666" s="27" t="s">
        <v>794</v>
      </c>
      <c r="Q666" s="27" t="s">
        <v>4683</v>
      </c>
      <c r="R666" s="27" t="s">
        <v>4682</v>
      </c>
      <c r="S666" s="27" t="s">
        <v>4687</v>
      </c>
      <c r="T666" s="27" t="s">
        <v>4688</v>
      </c>
      <c r="U666" s="27" t="s">
        <v>4675</v>
      </c>
      <c r="V666" s="27" t="s">
        <v>4686</v>
      </c>
      <c r="W666" s="27" t="s">
        <v>4689</v>
      </c>
      <c r="X666" s="27" t="s">
        <v>4681</v>
      </c>
      <c r="Y666" s="27" t="s">
        <v>1601</v>
      </c>
      <c r="Z666" s="39" t="s">
        <v>2445</v>
      </c>
      <c r="AA666" s="27" t="s">
        <v>4679</v>
      </c>
      <c r="AB666" s="27" t="s">
        <v>4692</v>
      </c>
      <c r="AC666" s="27" t="s">
        <v>794</v>
      </c>
      <c r="AD666" s="27" t="s">
        <v>4691</v>
      </c>
    </row>
    <row r="667" spans="1:30" ht="14.25" x14ac:dyDescent="0.2">
      <c r="A667" s="173"/>
      <c r="B667" s="174"/>
      <c r="C667" s="25" t="s">
        <v>4651</v>
      </c>
      <c r="D667" s="25" t="s">
        <v>4652</v>
      </c>
      <c r="E667" s="25" t="s">
        <v>4653</v>
      </c>
      <c r="F667" s="25" t="s">
        <v>4654</v>
      </c>
      <c r="G667" s="25" t="s">
        <v>4655</v>
      </c>
      <c r="H667" s="26" t="s">
        <v>4656</v>
      </c>
      <c r="I667" s="27" t="s">
        <v>794</v>
      </c>
      <c r="J667" s="27" t="s">
        <v>794</v>
      </c>
      <c r="K667" s="27" t="s">
        <v>794</v>
      </c>
      <c r="L667" s="27" t="s">
        <v>794</v>
      </c>
      <c r="M667" s="27" t="s">
        <v>794</v>
      </c>
      <c r="N667" s="27" t="s">
        <v>794</v>
      </c>
      <c r="O667" s="27" t="s">
        <v>794</v>
      </c>
      <c r="P667" s="27" t="s">
        <v>794</v>
      </c>
      <c r="Q667" s="27" t="s">
        <v>794</v>
      </c>
      <c r="R667" s="27" t="s">
        <v>794</v>
      </c>
      <c r="S667" s="27" t="s">
        <v>794</v>
      </c>
      <c r="T667" s="27" t="s">
        <v>794</v>
      </c>
      <c r="U667" s="27" t="s">
        <v>794</v>
      </c>
      <c r="V667" s="27" t="s">
        <v>794</v>
      </c>
      <c r="W667" s="27" t="s">
        <v>794</v>
      </c>
      <c r="X667" s="27" t="s">
        <v>794</v>
      </c>
      <c r="Y667" s="27" t="s">
        <v>794</v>
      </c>
      <c r="Z667" s="39" t="s">
        <v>794</v>
      </c>
      <c r="AA667" s="27" t="s">
        <v>794</v>
      </c>
      <c r="AB667" s="27" t="s">
        <v>794</v>
      </c>
      <c r="AC667" s="27" t="s">
        <v>794</v>
      </c>
      <c r="AD667" s="27" t="s">
        <v>4657</v>
      </c>
    </row>
    <row r="668" spans="1:30" ht="14.25" x14ac:dyDescent="0.2">
      <c r="A668" s="173"/>
      <c r="B668" s="174"/>
      <c r="C668" s="25" t="s">
        <v>1581</v>
      </c>
      <c r="D668" s="25" t="s">
        <v>1582</v>
      </c>
      <c r="E668" s="25" t="s">
        <v>1583</v>
      </c>
      <c r="F668" s="25" t="s">
        <v>1584</v>
      </c>
      <c r="G668" s="25" t="s">
        <v>1585</v>
      </c>
      <c r="H668" s="25" t="s">
        <v>1587</v>
      </c>
      <c r="I668" s="27" t="s">
        <v>4187</v>
      </c>
      <c r="J668" s="27" t="s">
        <v>4198</v>
      </c>
      <c r="K668" s="27" t="s">
        <v>4191</v>
      </c>
      <c r="L668" s="27" t="s">
        <v>4185</v>
      </c>
      <c r="M668" s="27" t="s">
        <v>4192</v>
      </c>
      <c r="N668" s="27" t="s">
        <v>4183</v>
      </c>
      <c r="O668" s="27" t="s">
        <v>4184</v>
      </c>
      <c r="P668" s="27" t="s">
        <v>4196</v>
      </c>
      <c r="Q668" s="27" t="s">
        <v>4190</v>
      </c>
      <c r="R668" s="27" t="s">
        <v>4189</v>
      </c>
      <c r="S668" s="27" t="s">
        <v>4194</v>
      </c>
      <c r="T668" s="27" t="s">
        <v>4195</v>
      </c>
      <c r="U668" s="27" t="s">
        <v>4181</v>
      </c>
      <c r="V668" s="27" t="s">
        <v>4193</v>
      </c>
      <c r="W668" s="27" t="s">
        <v>4197</v>
      </c>
      <c r="X668" s="27" t="s">
        <v>4188</v>
      </c>
      <c r="Y668" s="27" t="s">
        <v>1586</v>
      </c>
      <c r="Z668" s="39" t="s">
        <v>794</v>
      </c>
      <c r="AA668" s="27" t="s">
        <v>4186</v>
      </c>
      <c r="AB668" s="27" t="s">
        <v>4200</v>
      </c>
      <c r="AC668" s="27" t="s">
        <v>4182</v>
      </c>
      <c r="AD668" s="27" t="s">
        <v>4199</v>
      </c>
    </row>
    <row r="669" spans="1:30" ht="14.25" x14ac:dyDescent="0.2">
      <c r="A669" s="175"/>
      <c r="B669" s="176"/>
      <c r="C669" s="32" t="s">
        <v>1627</v>
      </c>
      <c r="D669" s="32" t="s">
        <v>1629</v>
      </c>
      <c r="E669" s="32" t="s">
        <v>1628</v>
      </c>
      <c r="F669" s="32" t="s">
        <v>1630</v>
      </c>
      <c r="G669" s="32" t="s">
        <v>1631</v>
      </c>
      <c r="H669" s="32" t="s">
        <v>1632</v>
      </c>
      <c r="I669" s="33" t="s">
        <v>7583</v>
      </c>
      <c r="J669" s="33" t="s">
        <v>7593</v>
      </c>
      <c r="K669" s="33" t="s">
        <v>7586</v>
      </c>
      <c r="L669" s="33" t="s">
        <v>7581</v>
      </c>
      <c r="M669" s="33" t="s">
        <v>7587</v>
      </c>
      <c r="N669" s="33" t="s">
        <v>7579</v>
      </c>
      <c r="O669" s="33" t="s">
        <v>7580</v>
      </c>
      <c r="P669" s="33" t="s">
        <v>7591</v>
      </c>
      <c r="Q669" s="33" t="s">
        <v>7585</v>
      </c>
      <c r="R669" s="33" t="s">
        <v>794</v>
      </c>
      <c r="S669" s="33" t="s">
        <v>7589</v>
      </c>
      <c r="T669" s="33" t="s">
        <v>7590</v>
      </c>
      <c r="U669" s="33" t="s">
        <v>794</v>
      </c>
      <c r="V669" s="33" t="s">
        <v>7588</v>
      </c>
      <c r="W669" s="33" t="s">
        <v>7592</v>
      </c>
      <c r="X669" s="33" t="s">
        <v>7584</v>
      </c>
      <c r="Y669" s="33" t="s">
        <v>1633</v>
      </c>
      <c r="Z669" s="53" t="s">
        <v>2446</v>
      </c>
      <c r="AA669" s="33" t="s">
        <v>7582</v>
      </c>
      <c r="AB669" s="33" t="s">
        <v>7595</v>
      </c>
      <c r="AC669" s="33" t="s">
        <v>7578</v>
      </c>
      <c r="AD669" s="33" t="s">
        <v>7594</v>
      </c>
    </row>
    <row r="671" spans="1:30" ht="14.25" x14ac:dyDescent="0.2">
      <c r="A671" s="171" t="s">
        <v>9361</v>
      </c>
      <c r="B671" s="172"/>
      <c r="C671" s="34" t="s">
        <v>1669</v>
      </c>
      <c r="D671" s="34" t="s">
        <v>1670</v>
      </c>
      <c r="E671" s="34" t="s">
        <v>1671</v>
      </c>
      <c r="F671" s="34" t="s">
        <v>1672</v>
      </c>
      <c r="G671" s="34" t="s">
        <v>1673</v>
      </c>
      <c r="H671" s="34" t="s">
        <v>1674</v>
      </c>
      <c r="I671" s="36" t="s">
        <v>9108</v>
      </c>
      <c r="J671" s="36" t="s">
        <v>9116</v>
      </c>
      <c r="K671" s="36" t="s">
        <v>9112</v>
      </c>
      <c r="L671" s="36" t="s">
        <v>9106</v>
      </c>
      <c r="M671" s="36" t="s">
        <v>9113</v>
      </c>
      <c r="N671" s="36" t="s">
        <v>794</v>
      </c>
      <c r="O671" s="36" t="s">
        <v>9105</v>
      </c>
      <c r="P671" s="36" t="s">
        <v>794</v>
      </c>
      <c r="Q671" s="36" t="s">
        <v>9111</v>
      </c>
      <c r="R671" s="36" t="s">
        <v>9110</v>
      </c>
      <c r="S671" s="36" t="s">
        <v>794</v>
      </c>
      <c r="T671" s="36" t="s">
        <v>794</v>
      </c>
      <c r="U671" s="36" t="s">
        <v>9103</v>
      </c>
      <c r="V671" s="36" t="s">
        <v>9114</v>
      </c>
      <c r="W671" s="36" t="s">
        <v>9115</v>
      </c>
      <c r="X671" s="36" t="s">
        <v>9109</v>
      </c>
      <c r="Y671" s="36" t="s">
        <v>1675</v>
      </c>
      <c r="Z671" s="36" t="s">
        <v>2353</v>
      </c>
      <c r="AA671" s="36" t="s">
        <v>9107</v>
      </c>
      <c r="AB671" s="36" t="s">
        <v>9118</v>
      </c>
      <c r="AC671" s="36" t="s">
        <v>9104</v>
      </c>
      <c r="AD671" s="36" t="s">
        <v>9117</v>
      </c>
    </row>
    <row r="672" spans="1:30" ht="14.25" x14ac:dyDescent="0.2">
      <c r="A672" s="173"/>
      <c r="B672" s="174"/>
      <c r="C672" s="25" t="s">
        <v>1648</v>
      </c>
      <c r="D672" s="25" t="s">
        <v>1649</v>
      </c>
      <c r="E672" s="25" t="s">
        <v>1650</v>
      </c>
      <c r="F672" s="25" t="s">
        <v>1651</v>
      </c>
      <c r="G672" s="25" t="s">
        <v>1652</v>
      </c>
      <c r="H672" s="25" t="s">
        <v>1653</v>
      </c>
      <c r="I672" s="27" t="s">
        <v>4222</v>
      </c>
      <c r="J672" s="27" t="s">
        <v>4230</v>
      </c>
      <c r="K672" s="27" t="s">
        <v>4226</v>
      </c>
      <c r="L672" s="27" t="s">
        <v>4220</v>
      </c>
      <c r="M672" s="27" t="s">
        <v>4227</v>
      </c>
      <c r="N672" s="27" t="s">
        <v>794</v>
      </c>
      <c r="O672" s="27" t="s">
        <v>4219</v>
      </c>
      <c r="P672" s="27" t="s">
        <v>794</v>
      </c>
      <c r="Q672" s="27" t="s">
        <v>4225</v>
      </c>
      <c r="R672" s="27" t="s">
        <v>4224</v>
      </c>
      <c r="S672" s="27" t="s">
        <v>794</v>
      </c>
      <c r="T672" s="27" t="s">
        <v>794</v>
      </c>
      <c r="U672" s="27" t="s">
        <v>4217</v>
      </c>
      <c r="V672" s="27" t="s">
        <v>4228</v>
      </c>
      <c r="W672" s="27" t="s">
        <v>4229</v>
      </c>
      <c r="X672" s="27" t="s">
        <v>4223</v>
      </c>
      <c r="Y672" s="27" t="s">
        <v>1654</v>
      </c>
      <c r="Z672" s="27" t="s">
        <v>2357</v>
      </c>
      <c r="AA672" s="27" t="s">
        <v>4221</v>
      </c>
      <c r="AB672" s="27" t="s">
        <v>4232</v>
      </c>
      <c r="AC672" s="27" t="s">
        <v>4218</v>
      </c>
      <c r="AD672" s="27" t="s">
        <v>4231</v>
      </c>
    </row>
    <row r="673" spans="1:30" ht="14.25" x14ac:dyDescent="0.2">
      <c r="A673" s="173"/>
      <c r="B673" s="174"/>
      <c r="C673" s="25" t="s">
        <v>1655</v>
      </c>
      <c r="D673" s="25" t="s">
        <v>1656</v>
      </c>
      <c r="E673" s="25" t="s">
        <v>1657</v>
      </c>
      <c r="F673" s="25" t="s">
        <v>1658</v>
      </c>
      <c r="G673" s="25" t="s">
        <v>1659</v>
      </c>
      <c r="H673" s="25" t="s">
        <v>1660</v>
      </c>
      <c r="I673" s="27" t="s">
        <v>8879</v>
      </c>
      <c r="J673" s="27" t="s">
        <v>8889</v>
      </c>
      <c r="K673" s="27" t="s">
        <v>8883</v>
      </c>
      <c r="L673" s="27" t="s">
        <v>8877</v>
      </c>
      <c r="M673" s="27" t="s">
        <v>8884</v>
      </c>
      <c r="N673" s="27" t="s">
        <v>8875</v>
      </c>
      <c r="O673" s="27" t="s">
        <v>8876</v>
      </c>
      <c r="P673" s="27" t="s">
        <v>794</v>
      </c>
      <c r="Q673" s="27" t="s">
        <v>8882</v>
      </c>
      <c r="R673" s="27" t="s">
        <v>8881</v>
      </c>
      <c r="S673" s="27" t="s">
        <v>8886</v>
      </c>
      <c r="T673" s="27" t="s">
        <v>8887</v>
      </c>
      <c r="U673" s="27" t="s">
        <v>794</v>
      </c>
      <c r="V673" s="27" t="s">
        <v>8885</v>
      </c>
      <c r="W673" s="27" t="s">
        <v>8888</v>
      </c>
      <c r="X673" s="27" t="s">
        <v>8880</v>
      </c>
      <c r="Y673" s="27" t="s">
        <v>1661</v>
      </c>
      <c r="Z673" s="27" t="s">
        <v>2378</v>
      </c>
      <c r="AA673" s="27" t="s">
        <v>8878</v>
      </c>
      <c r="AB673" s="27" t="s">
        <v>8891</v>
      </c>
      <c r="AC673" s="27" t="s">
        <v>8874</v>
      </c>
      <c r="AD673" s="27" t="s">
        <v>8890</v>
      </c>
    </row>
    <row r="674" spans="1:30" ht="14.25" x14ac:dyDescent="0.2">
      <c r="A674" s="173"/>
      <c r="B674" s="174"/>
      <c r="C674" s="25" t="s">
        <v>1662</v>
      </c>
      <c r="D674" s="25" t="s">
        <v>1663</v>
      </c>
      <c r="E674" s="25" t="s">
        <v>1664</v>
      </c>
      <c r="F674" s="25" t="s">
        <v>1665</v>
      </c>
      <c r="G674" s="25" t="s">
        <v>1666</v>
      </c>
      <c r="H674" s="25" t="s">
        <v>1667</v>
      </c>
      <c r="I674" s="27" t="s">
        <v>8895</v>
      </c>
      <c r="J674" s="27" t="s">
        <v>794</v>
      </c>
      <c r="K674" s="27" t="s">
        <v>794</v>
      </c>
      <c r="L674" s="27" t="s">
        <v>794</v>
      </c>
      <c r="M674" s="27" t="s">
        <v>8897</v>
      </c>
      <c r="N674" s="27" t="s">
        <v>8893</v>
      </c>
      <c r="O674" s="27" t="s">
        <v>794</v>
      </c>
      <c r="P674" s="27" t="s">
        <v>8898</v>
      </c>
      <c r="Q674" s="27" t="s">
        <v>8896</v>
      </c>
      <c r="R674" s="27" t="s">
        <v>794</v>
      </c>
      <c r="S674" s="27" t="s">
        <v>794</v>
      </c>
      <c r="T674" s="27" t="s">
        <v>794</v>
      </c>
      <c r="U674" s="27" t="s">
        <v>8892</v>
      </c>
      <c r="V674" s="27" t="s">
        <v>794</v>
      </c>
      <c r="W674" s="27" t="s">
        <v>794</v>
      </c>
      <c r="X674" s="27" t="s">
        <v>794</v>
      </c>
      <c r="Y674" s="27" t="s">
        <v>1668</v>
      </c>
      <c r="Z674" s="27" t="s">
        <v>794</v>
      </c>
      <c r="AA674" s="27" t="s">
        <v>8894</v>
      </c>
      <c r="AB674" s="27" t="s">
        <v>794</v>
      </c>
      <c r="AC674" s="27" t="s">
        <v>794</v>
      </c>
      <c r="AD674" s="27" t="s">
        <v>794</v>
      </c>
    </row>
    <row r="675" spans="1:30" ht="14.25" x14ac:dyDescent="0.2">
      <c r="A675" s="175"/>
      <c r="B675" s="176"/>
      <c r="C675" s="32" t="s">
        <v>1641</v>
      </c>
      <c r="D675" s="32" t="s">
        <v>1642</v>
      </c>
      <c r="E675" s="32" t="s">
        <v>1643</v>
      </c>
      <c r="F675" s="32" t="s">
        <v>1644</v>
      </c>
      <c r="G675" s="32" t="s">
        <v>1645</v>
      </c>
      <c r="H675" s="32" t="s">
        <v>1646</v>
      </c>
      <c r="I675" s="33" t="s">
        <v>4205</v>
      </c>
      <c r="J675" s="33" t="s">
        <v>4214</v>
      </c>
      <c r="K675" s="33" t="s">
        <v>4209</v>
      </c>
      <c r="L675" s="33" t="s">
        <v>4204</v>
      </c>
      <c r="M675" s="33" t="s">
        <v>4210</v>
      </c>
      <c r="N675" s="33" t="s">
        <v>4202</v>
      </c>
      <c r="O675" s="33" t="s">
        <v>4203</v>
      </c>
      <c r="P675" s="33" t="s">
        <v>4212</v>
      </c>
      <c r="Q675" s="33" t="s">
        <v>4208</v>
      </c>
      <c r="R675" s="33" t="s">
        <v>4207</v>
      </c>
      <c r="S675" s="33" t="s">
        <v>794</v>
      </c>
      <c r="T675" s="33" t="s">
        <v>794</v>
      </c>
      <c r="U675" s="33" t="s">
        <v>794</v>
      </c>
      <c r="V675" s="33" t="s">
        <v>4211</v>
      </c>
      <c r="W675" s="33" t="s">
        <v>4213</v>
      </c>
      <c r="X675" s="33" t="s">
        <v>4206</v>
      </c>
      <c r="Y675" s="33" t="s">
        <v>1647</v>
      </c>
      <c r="Z675" s="33" t="s">
        <v>2438</v>
      </c>
      <c r="AA675" s="33" t="s">
        <v>794</v>
      </c>
      <c r="AB675" s="33" t="s">
        <v>4216</v>
      </c>
      <c r="AC675" s="33" t="s">
        <v>4201</v>
      </c>
      <c r="AD675" s="33" t="s">
        <v>4215</v>
      </c>
    </row>
    <row r="677" spans="1:30" ht="14.25" x14ac:dyDescent="0.2">
      <c r="A677" s="171" t="s">
        <v>9338</v>
      </c>
      <c r="B677" s="172"/>
      <c r="C677" s="34" t="s">
        <v>1683</v>
      </c>
      <c r="D677" s="34" t="s">
        <v>1676</v>
      </c>
      <c r="E677" s="34" t="s">
        <v>1677</v>
      </c>
      <c r="F677" s="34" t="s">
        <v>1678</v>
      </c>
      <c r="G677" s="34" t="s">
        <v>1679</v>
      </c>
      <c r="H677" s="34" t="s">
        <v>1680</v>
      </c>
      <c r="I677" s="36" t="s">
        <v>4357</v>
      </c>
      <c r="J677" s="36" t="s">
        <v>4366</v>
      </c>
      <c r="K677" s="36" t="s">
        <v>4361</v>
      </c>
      <c r="L677" s="36" t="s">
        <v>794</v>
      </c>
      <c r="M677" s="36" t="s">
        <v>794</v>
      </c>
      <c r="N677" s="36" t="s">
        <v>4354</v>
      </c>
      <c r="O677" s="36" t="s">
        <v>4355</v>
      </c>
      <c r="P677" s="36" t="s">
        <v>794</v>
      </c>
      <c r="Q677" s="36" t="s">
        <v>4360</v>
      </c>
      <c r="R677" s="36" t="s">
        <v>4359</v>
      </c>
      <c r="S677" s="36" t="s">
        <v>4363</v>
      </c>
      <c r="T677" s="36" t="s">
        <v>4364</v>
      </c>
      <c r="U677" s="36" t="s">
        <v>4352</v>
      </c>
      <c r="V677" s="36" t="s">
        <v>4362</v>
      </c>
      <c r="W677" s="36" t="s">
        <v>4365</v>
      </c>
      <c r="X677" s="36" t="s">
        <v>4358</v>
      </c>
      <c r="Y677" s="36" t="s">
        <v>1681</v>
      </c>
      <c r="Z677" s="36" t="s">
        <v>2142</v>
      </c>
      <c r="AA677" s="36" t="s">
        <v>4356</v>
      </c>
      <c r="AB677" s="36" t="s">
        <v>4368</v>
      </c>
      <c r="AC677" s="36" t="s">
        <v>4353</v>
      </c>
      <c r="AD677" s="51" t="s">
        <v>4367</v>
      </c>
    </row>
    <row r="678" spans="1:30" ht="14.25" x14ac:dyDescent="0.2">
      <c r="A678" s="175"/>
      <c r="B678" s="176"/>
      <c r="C678" s="32" t="s">
        <v>1682</v>
      </c>
      <c r="D678" s="32" t="s">
        <v>1684</v>
      </c>
      <c r="E678" s="32" t="s">
        <v>1685</v>
      </c>
      <c r="F678" s="32" t="s">
        <v>1686</v>
      </c>
      <c r="G678" s="32" t="s">
        <v>1687</v>
      </c>
      <c r="H678" s="32" t="s">
        <v>1688</v>
      </c>
      <c r="I678" s="33" t="s">
        <v>794</v>
      </c>
      <c r="J678" s="33" t="s">
        <v>5398</v>
      </c>
      <c r="K678" s="33" t="s">
        <v>5392</v>
      </c>
      <c r="L678" s="33" t="s">
        <v>5387</v>
      </c>
      <c r="M678" s="33" t="s">
        <v>5393</v>
      </c>
      <c r="N678" s="33" t="s">
        <v>5385</v>
      </c>
      <c r="O678" s="33" t="s">
        <v>5386</v>
      </c>
      <c r="P678" s="33" t="s">
        <v>5397</v>
      </c>
      <c r="Q678" s="33" t="s">
        <v>5391</v>
      </c>
      <c r="R678" s="33" t="s">
        <v>5390</v>
      </c>
      <c r="S678" s="33" t="s">
        <v>5395</v>
      </c>
      <c r="T678" s="33" t="s">
        <v>5396</v>
      </c>
      <c r="U678" s="33" t="s">
        <v>5383</v>
      </c>
      <c r="V678" s="33" t="s">
        <v>5394</v>
      </c>
      <c r="W678" s="33" t="s">
        <v>794</v>
      </c>
      <c r="X678" s="33" t="s">
        <v>5389</v>
      </c>
      <c r="Y678" s="33" t="s">
        <v>1689</v>
      </c>
      <c r="Z678" s="33" t="s">
        <v>2447</v>
      </c>
      <c r="AA678" s="33" t="s">
        <v>5388</v>
      </c>
      <c r="AB678" s="33" t="s">
        <v>5400</v>
      </c>
      <c r="AC678" s="33" t="s">
        <v>5384</v>
      </c>
      <c r="AD678" s="53" t="s">
        <v>5399</v>
      </c>
    </row>
    <row r="680" spans="1:30" ht="14.25" x14ac:dyDescent="0.2">
      <c r="A680" s="171" t="s">
        <v>9336</v>
      </c>
      <c r="B680" s="172"/>
      <c r="C680" s="34" t="s">
        <v>721</v>
      </c>
      <c r="D680" s="34" t="s">
        <v>9337</v>
      </c>
      <c r="E680" s="34" t="s">
        <v>742</v>
      </c>
      <c r="F680" s="34" t="s">
        <v>743</v>
      </c>
      <c r="G680" s="34" t="s">
        <v>744</v>
      </c>
      <c r="H680" s="34" t="s">
        <v>1929</v>
      </c>
      <c r="I680" s="36" t="s">
        <v>6500</v>
      </c>
      <c r="J680" s="36" t="s">
        <v>6509</v>
      </c>
      <c r="K680" s="36" t="s">
        <v>6503</v>
      </c>
      <c r="L680" s="36" t="s">
        <v>794</v>
      </c>
      <c r="M680" s="36" t="s">
        <v>6504</v>
      </c>
      <c r="N680" s="36" t="s">
        <v>794</v>
      </c>
      <c r="O680" s="36" t="s">
        <v>6498</v>
      </c>
      <c r="P680" s="36" t="s">
        <v>6507</v>
      </c>
      <c r="Q680" s="36" t="s">
        <v>6502</v>
      </c>
      <c r="R680" s="36" t="s">
        <v>6501</v>
      </c>
      <c r="S680" s="36" t="s">
        <v>6506</v>
      </c>
      <c r="T680" s="36" t="s">
        <v>794</v>
      </c>
      <c r="U680" s="36" t="s">
        <v>6497</v>
      </c>
      <c r="V680" s="36" t="s">
        <v>6505</v>
      </c>
      <c r="W680" s="36" t="s">
        <v>6508</v>
      </c>
      <c r="X680" s="36" t="s">
        <v>794</v>
      </c>
      <c r="Y680" s="36" t="s">
        <v>1928</v>
      </c>
      <c r="Z680" s="36" t="s">
        <v>2368</v>
      </c>
      <c r="AA680" s="36" t="s">
        <v>6499</v>
      </c>
      <c r="AB680" s="36" t="s">
        <v>794</v>
      </c>
      <c r="AC680" s="36" t="s">
        <v>794</v>
      </c>
      <c r="AD680" s="36" t="s">
        <v>794</v>
      </c>
    </row>
    <row r="681" spans="1:30" ht="14.25" x14ac:dyDescent="0.2">
      <c r="A681" s="173"/>
      <c r="B681" s="174"/>
      <c r="C681" s="25" t="s">
        <v>723</v>
      </c>
      <c r="D681" s="25" t="s">
        <v>729</v>
      </c>
      <c r="E681" s="25" t="s">
        <v>748</v>
      </c>
      <c r="F681" s="25" t="s">
        <v>749</v>
      </c>
      <c r="G681" s="25" t="s">
        <v>750</v>
      </c>
      <c r="H681" s="25" t="s">
        <v>1932</v>
      </c>
      <c r="I681" s="27" t="s">
        <v>6524</v>
      </c>
      <c r="J681" s="27" t="s">
        <v>6532</v>
      </c>
      <c r="K681" s="27" t="s">
        <v>794</v>
      </c>
      <c r="L681" s="27" t="s">
        <v>794</v>
      </c>
      <c r="M681" s="27" t="s">
        <v>6527</v>
      </c>
      <c r="N681" s="27" t="s">
        <v>6522</v>
      </c>
      <c r="O681" s="27" t="s">
        <v>6523</v>
      </c>
      <c r="P681" s="27" t="s">
        <v>6530</v>
      </c>
      <c r="Q681" s="27" t="s">
        <v>6526</v>
      </c>
      <c r="R681" s="27" t="s">
        <v>6525</v>
      </c>
      <c r="S681" s="27" t="s">
        <v>6529</v>
      </c>
      <c r="T681" s="27" t="s">
        <v>794</v>
      </c>
      <c r="U681" s="27" t="s">
        <v>6520</v>
      </c>
      <c r="V681" s="27" t="s">
        <v>6528</v>
      </c>
      <c r="W681" s="27" t="s">
        <v>6531</v>
      </c>
      <c r="X681" s="27" t="s">
        <v>794</v>
      </c>
      <c r="Y681" s="27" t="s">
        <v>1931</v>
      </c>
      <c r="Z681" s="27" t="s">
        <v>794</v>
      </c>
      <c r="AA681" s="27" t="s">
        <v>794</v>
      </c>
      <c r="AB681" s="27" t="s">
        <v>794</v>
      </c>
      <c r="AC681" s="27" t="s">
        <v>6521</v>
      </c>
      <c r="AD681" s="27" t="s">
        <v>6533</v>
      </c>
    </row>
    <row r="682" spans="1:30" ht="14.25" x14ac:dyDescent="0.2">
      <c r="A682" s="173"/>
      <c r="B682" s="174"/>
      <c r="C682" s="25" t="s">
        <v>722</v>
      </c>
      <c r="D682" s="25" t="s">
        <v>728</v>
      </c>
      <c r="E682" s="25" t="s">
        <v>745</v>
      </c>
      <c r="F682" s="25" t="s">
        <v>746</v>
      </c>
      <c r="G682" s="25" t="s">
        <v>747</v>
      </c>
      <c r="H682" s="25"/>
      <c r="I682" s="27" t="s">
        <v>794</v>
      </c>
      <c r="J682" s="27" t="s">
        <v>794</v>
      </c>
      <c r="K682" s="27" t="s">
        <v>794</v>
      </c>
      <c r="L682" s="27" t="s">
        <v>794</v>
      </c>
      <c r="M682" s="27" t="s">
        <v>794</v>
      </c>
      <c r="N682" s="27" t="s">
        <v>9324</v>
      </c>
      <c r="O682" s="27" t="s">
        <v>794</v>
      </c>
      <c r="P682" s="27" t="s">
        <v>794</v>
      </c>
      <c r="Q682" s="27" t="s">
        <v>794</v>
      </c>
      <c r="R682" s="27" t="s">
        <v>794</v>
      </c>
      <c r="S682" s="27" t="s">
        <v>794</v>
      </c>
      <c r="T682" s="27" t="s">
        <v>794</v>
      </c>
      <c r="U682" s="27" t="s">
        <v>794</v>
      </c>
      <c r="V682" s="27" t="s">
        <v>794</v>
      </c>
      <c r="W682" s="27" t="s">
        <v>794</v>
      </c>
      <c r="X682" s="27" t="s">
        <v>794</v>
      </c>
      <c r="Y682" s="27" t="s">
        <v>794</v>
      </c>
      <c r="Z682" s="27" t="s">
        <v>794</v>
      </c>
      <c r="AA682" s="27" t="s">
        <v>794</v>
      </c>
      <c r="AB682" s="27" t="s">
        <v>794</v>
      </c>
      <c r="AC682" s="27" t="s">
        <v>794</v>
      </c>
      <c r="AD682" s="27" t="s">
        <v>794</v>
      </c>
    </row>
    <row r="683" spans="1:30" ht="14.25" x14ac:dyDescent="0.2">
      <c r="A683" s="173"/>
      <c r="B683" s="174"/>
      <c r="C683" s="25" t="s">
        <v>720</v>
      </c>
      <c r="D683" s="25" t="s">
        <v>727</v>
      </c>
      <c r="E683" s="25" t="s">
        <v>739</v>
      </c>
      <c r="F683" s="25" t="s">
        <v>740</v>
      </c>
      <c r="G683" s="25" t="s">
        <v>741</v>
      </c>
      <c r="H683" s="25" t="s">
        <v>1927</v>
      </c>
      <c r="I683" s="27" t="s">
        <v>6486</v>
      </c>
      <c r="J683" s="27" t="s">
        <v>6495</v>
      </c>
      <c r="K683" s="27" t="s">
        <v>6489</v>
      </c>
      <c r="L683" s="27" t="s">
        <v>794</v>
      </c>
      <c r="M683" s="27" t="s">
        <v>6490</v>
      </c>
      <c r="N683" s="27" t="s">
        <v>6484</v>
      </c>
      <c r="O683" s="27" t="s">
        <v>6485</v>
      </c>
      <c r="P683" s="27" t="s">
        <v>6493</v>
      </c>
      <c r="Q683" s="27" t="s">
        <v>6488</v>
      </c>
      <c r="R683" s="27" t="s">
        <v>6487</v>
      </c>
      <c r="S683" s="27" t="s">
        <v>6492</v>
      </c>
      <c r="T683" s="27" t="s">
        <v>794</v>
      </c>
      <c r="U683" s="27" t="s">
        <v>6482</v>
      </c>
      <c r="V683" s="27" t="s">
        <v>6491</v>
      </c>
      <c r="W683" s="27" t="s">
        <v>6494</v>
      </c>
      <c r="X683" s="27" t="s">
        <v>794</v>
      </c>
      <c r="Y683" s="27" t="s">
        <v>1926</v>
      </c>
      <c r="Z683" s="27" t="s">
        <v>794</v>
      </c>
      <c r="AA683" s="27" t="s">
        <v>794</v>
      </c>
      <c r="AB683" s="27" t="s">
        <v>794</v>
      </c>
      <c r="AC683" s="27" t="s">
        <v>6483</v>
      </c>
      <c r="AD683" s="27" t="s">
        <v>6496</v>
      </c>
    </row>
    <row r="684" spans="1:30" ht="14.25" x14ac:dyDescent="0.2">
      <c r="A684" s="173"/>
      <c r="B684" s="174"/>
      <c r="C684" s="25" t="s">
        <v>719</v>
      </c>
      <c r="D684" s="25" t="s">
        <v>726</v>
      </c>
      <c r="E684" s="25" t="s">
        <v>736</v>
      </c>
      <c r="F684" s="25" t="s">
        <v>737</v>
      </c>
      <c r="G684" s="25" t="s">
        <v>738</v>
      </c>
      <c r="H684" s="25" t="s">
        <v>1924</v>
      </c>
      <c r="I684" s="27" t="s">
        <v>6513</v>
      </c>
      <c r="J684" s="27" t="s">
        <v>6519</v>
      </c>
      <c r="K684" s="27" t="s">
        <v>6515</v>
      </c>
      <c r="L684" s="27" t="s">
        <v>794</v>
      </c>
      <c r="M684" s="27" t="s">
        <v>6516</v>
      </c>
      <c r="N684" s="27" t="s">
        <v>6511</v>
      </c>
      <c r="O684" s="27" t="s">
        <v>6512</v>
      </c>
      <c r="P684" s="27" t="s">
        <v>794</v>
      </c>
      <c r="Q684" s="27" t="s">
        <v>6514</v>
      </c>
      <c r="R684" s="27" t="s">
        <v>794</v>
      </c>
      <c r="S684" s="27" t="s">
        <v>794</v>
      </c>
      <c r="T684" s="27" t="s">
        <v>794</v>
      </c>
      <c r="U684" s="27" t="s">
        <v>6510</v>
      </c>
      <c r="V684" s="27" t="s">
        <v>6517</v>
      </c>
      <c r="W684" s="27" t="s">
        <v>6518</v>
      </c>
      <c r="X684" s="27" t="s">
        <v>794</v>
      </c>
      <c r="Y684" s="27" t="s">
        <v>1930</v>
      </c>
      <c r="Z684" s="27" t="s">
        <v>2369</v>
      </c>
      <c r="AA684" s="27" t="s">
        <v>794</v>
      </c>
      <c r="AB684" s="27" t="s">
        <v>794</v>
      </c>
      <c r="AC684" s="27" t="s">
        <v>794</v>
      </c>
      <c r="AD684" s="27" t="s">
        <v>794</v>
      </c>
    </row>
    <row r="685" spans="1:30" ht="14.25" x14ac:dyDescent="0.2">
      <c r="A685" s="173"/>
      <c r="B685" s="174"/>
      <c r="C685" s="25" t="s">
        <v>718</v>
      </c>
      <c r="D685" s="25" t="s">
        <v>725</v>
      </c>
      <c r="E685" s="25" t="s">
        <v>734</v>
      </c>
      <c r="F685" s="25" t="s">
        <v>732</v>
      </c>
      <c r="G685" s="25" t="s">
        <v>735</v>
      </c>
      <c r="H685" s="25" t="s">
        <v>1896</v>
      </c>
      <c r="I685" s="27" t="s">
        <v>4271</v>
      </c>
      <c r="J685" s="27" t="s">
        <v>4280</v>
      </c>
      <c r="K685" s="27" t="s">
        <v>4274</v>
      </c>
      <c r="L685" s="27" t="s">
        <v>794</v>
      </c>
      <c r="M685" s="27" t="s">
        <v>4275</v>
      </c>
      <c r="N685" s="27" t="s">
        <v>794</v>
      </c>
      <c r="O685" s="27" t="s">
        <v>4269</v>
      </c>
      <c r="P685" s="27" t="s">
        <v>4278</v>
      </c>
      <c r="Q685" s="27" t="s">
        <v>4273</v>
      </c>
      <c r="R685" s="27" t="s">
        <v>4272</v>
      </c>
      <c r="S685" s="27" t="s">
        <v>4277</v>
      </c>
      <c r="T685" s="27" t="s">
        <v>794</v>
      </c>
      <c r="U685" s="27" t="s">
        <v>4268</v>
      </c>
      <c r="V685" s="27" t="s">
        <v>4276</v>
      </c>
      <c r="W685" s="27" t="s">
        <v>4279</v>
      </c>
      <c r="X685" s="27" t="s">
        <v>794</v>
      </c>
      <c r="Y685" s="27" t="s">
        <v>1895</v>
      </c>
      <c r="Z685" s="27" t="s">
        <v>2375</v>
      </c>
      <c r="AA685" s="27" t="s">
        <v>4270</v>
      </c>
      <c r="AB685" s="27" t="s">
        <v>794</v>
      </c>
      <c r="AC685" s="27" t="s">
        <v>794</v>
      </c>
      <c r="AD685" s="27" t="s">
        <v>4281</v>
      </c>
    </row>
    <row r="686" spans="1:30" ht="14.25" x14ac:dyDescent="0.2">
      <c r="A686" s="173"/>
      <c r="B686" s="174"/>
      <c r="C686" s="25" t="s">
        <v>717</v>
      </c>
      <c r="D686" s="25" t="s">
        <v>725</v>
      </c>
      <c r="E686" s="25" t="s">
        <v>731</v>
      </c>
      <c r="F686" s="25" t="s">
        <v>732</v>
      </c>
      <c r="G686" s="25" t="s">
        <v>733</v>
      </c>
      <c r="H686" s="26" t="s">
        <v>9310</v>
      </c>
      <c r="I686" s="27" t="s">
        <v>9316</v>
      </c>
      <c r="J686" s="27" t="s">
        <v>9323</v>
      </c>
      <c r="K686" s="27" t="s">
        <v>9318</v>
      </c>
      <c r="L686" s="27" t="s">
        <v>794</v>
      </c>
      <c r="M686" s="27" t="s">
        <v>9319</v>
      </c>
      <c r="N686" s="27" t="s">
        <v>9313</v>
      </c>
      <c r="O686" s="27" t="s">
        <v>9314</v>
      </c>
      <c r="P686" s="27" t="s">
        <v>9321</v>
      </c>
      <c r="Q686" s="27" t="s">
        <v>9317</v>
      </c>
      <c r="R686" s="27" t="s">
        <v>794</v>
      </c>
      <c r="S686" s="27" t="s">
        <v>794</v>
      </c>
      <c r="T686" s="27" t="s">
        <v>794</v>
      </c>
      <c r="U686" s="27" t="s">
        <v>9311</v>
      </c>
      <c r="V686" s="27" t="s">
        <v>9320</v>
      </c>
      <c r="W686" s="27" t="s">
        <v>9322</v>
      </c>
      <c r="X686" s="27" t="s">
        <v>794</v>
      </c>
      <c r="Y686" s="27" t="s">
        <v>794</v>
      </c>
      <c r="Z686" s="27" t="s">
        <v>794</v>
      </c>
      <c r="AA686" s="27" t="s">
        <v>9315</v>
      </c>
      <c r="AB686" s="27" t="s">
        <v>794</v>
      </c>
      <c r="AC686" s="27" t="s">
        <v>9312</v>
      </c>
      <c r="AD686" s="27" t="s">
        <v>794</v>
      </c>
    </row>
    <row r="687" spans="1:30" ht="14.25" x14ac:dyDescent="0.2">
      <c r="A687" s="175"/>
      <c r="B687" s="176"/>
      <c r="C687" s="32" t="s">
        <v>724</v>
      </c>
      <c r="D687" s="32" t="s">
        <v>730</v>
      </c>
      <c r="E687" s="32" t="s">
        <v>751</v>
      </c>
      <c r="F687" s="32" t="s">
        <v>752</v>
      </c>
      <c r="G687" s="32" t="s">
        <v>753</v>
      </c>
      <c r="H687" s="32" t="s">
        <v>1801</v>
      </c>
      <c r="I687" s="33" t="s">
        <v>8196</v>
      </c>
      <c r="J687" s="33" t="s">
        <v>8203</v>
      </c>
      <c r="K687" s="33" t="s">
        <v>8199</v>
      </c>
      <c r="L687" s="33" t="s">
        <v>794</v>
      </c>
      <c r="M687" s="33" t="s">
        <v>8200</v>
      </c>
      <c r="N687" s="33" t="s">
        <v>8193</v>
      </c>
      <c r="O687" s="33" t="s">
        <v>8194</v>
      </c>
      <c r="P687" s="33" t="s">
        <v>794</v>
      </c>
      <c r="Q687" s="33" t="s">
        <v>8198</v>
      </c>
      <c r="R687" s="33" t="s">
        <v>8197</v>
      </c>
      <c r="S687" s="33" t="s">
        <v>8202</v>
      </c>
      <c r="T687" s="33" t="s">
        <v>794</v>
      </c>
      <c r="U687" s="33" t="s">
        <v>794</v>
      </c>
      <c r="V687" s="33" t="s">
        <v>8201</v>
      </c>
      <c r="W687" s="33" t="s">
        <v>794</v>
      </c>
      <c r="X687" s="33" t="s">
        <v>794</v>
      </c>
      <c r="Y687" s="33" t="s">
        <v>1960</v>
      </c>
      <c r="Z687" s="33" t="s">
        <v>2448</v>
      </c>
      <c r="AA687" s="33" t="s">
        <v>8195</v>
      </c>
      <c r="AB687" s="33" t="s">
        <v>794</v>
      </c>
      <c r="AC687" s="33" t="s">
        <v>8192</v>
      </c>
      <c r="AD687" s="33" t="s">
        <v>8204</v>
      </c>
    </row>
    <row r="689" spans="1:30" ht="14.25" x14ac:dyDescent="0.2">
      <c r="A689" s="171" t="s">
        <v>9352</v>
      </c>
      <c r="B689" s="172"/>
      <c r="C689" s="34" t="s">
        <v>1717</v>
      </c>
      <c r="D689" s="34" t="s">
        <v>1718</v>
      </c>
      <c r="E689" s="34" t="s">
        <v>1719</v>
      </c>
      <c r="F689" s="34" t="s">
        <v>1720</v>
      </c>
      <c r="G689" s="34" t="s">
        <v>1721</v>
      </c>
      <c r="H689" s="34" t="s">
        <v>1722</v>
      </c>
      <c r="I689" s="36" t="s">
        <v>8127</v>
      </c>
      <c r="J689" s="36" t="s">
        <v>8137</v>
      </c>
      <c r="K689" s="36" t="s">
        <v>8131</v>
      </c>
      <c r="L689" s="36" t="s">
        <v>8126</v>
      </c>
      <c r="M689" s="36" t="s">
        <v>8132</v>
      </c>
      <c r="N689" s="36" t="s">
        <v>8124</v>
      </c>
      <c r="O689" s="36" t="s">
        <v>8125</v>
      </c>
      <c r="P689" s="36" t="s">
        <v>8135</v>
      </c>
      <c r="Q689" s="36" t="s">
        <v>8130</v>
      </c>
      <c r="R689" s="36" t="s">
        <v>8129</v>
      </c>
      <c r="S689" s="36" t="s">
        <v>794</v>
      </c>
      <c r="T689" s="36" t="s">
        <v>8134</v>
      </c>
      <c r="U689" s="36" t="s">
        <v>8122</v>
      </c>
      <c r="V689" s="36" t="s">
        <v>8133</v>
      </c>
      <c r="W689" s="36" t="s">
        <v>8136</v>
      </c>
      <c r="X689" s="36" t="s">
        <v>8128</v>
      </c>
      <c r="Y689" s="36" t="s">
        <v>1723</v>
      </c>
      <c r="Z689" s="36" t="s">
        <v>794</v>
      </c>
      <c r="AA689" s="36" t="s">
        <v>794</v>
      </c>
      <c r="AB689" s="36" t="s">
        <v>8139</v>
      </c>
      <c r="AC689" s="36" t="s">
        <v>8123</v>
      </c>
      <c r="AD689" s="36" t="s">
        <v>8138</v>
      </c>
    </row>
    <row r="690" spans="1:30" ht="14.25" x14ac:dyDescent="0.2">
      <c r="A690" s="173"/>
      <c r="B690" s="174"/>
      <c r="C690" s="25" t="s">
        <v>1690</v>
      </c>
      <c r="D690" s="25" t="s">
        <v>1691</v>
      </c>
      <c r="E690" s="25" t="s">
        <v>1693</v>
      </c>
      <c r="F690" s="25" t="s">
        <v>1692</v>
      </c>
      <c r="G690" s="25" t="s">
        <v>1694</v>
      </c>
      <c r="H690" s="25" t="s">
        <v>866</v>
      </c>
      <c r="I690" s="27" t="s">
        <v>3681</v>
      </c>
      <c r="J690" s="27" t="s">
        <v>3690</v>
      </c>
      <c r="K690" s="27" t="s">
        <v>3685</v>
      </c>
      <c r="L690" s="27" t="s">
        <v>3680</v>
      </c>
      <c r="M690" s="27" t="s">
        <v>794</v>
      </c>
      <c r="N690" s="27" t="s">
        <v>3678</v>
      </c>
      <c r="O690" s="27" t="s">
        <v>3679</v>
      </c>
      <c r="P690" s="27" t="s">
        <v>3688</v>
      </c>
      <c r="Q690" s="27" t="s">
        <v>3684</v>
      </c>
      <c r="R690" s="27" t="s">
        <v>3683</v>
      </c>
      <c r="S690" s="27" t="s">
        <v>794</v>
      </c>
      <c r="T690" s="27" t="s">
        <v>3687</v>
      </c>
      <c r="U690" s="27" t="s">
        <v>3677</v>
      </c>
      <c r="V690" s="27" t="s">
        <v>3686</v>
      </c>
      <c r="W690" s="27" t="s">
        <v>3689</v>
      </c>
      <c r="X690" s="27" t="s">
        <v>3682</v>
      </c>
      <c r="Y690" s="27" t="s">
        <v>1695</v>
      </c>
      <c r="Z690" s="27" t="s">
        <v>794</v>
      </c>
      <c r="AA690" s="27" t="s">
        <v>794</v>
      </c>
      <c r="AB690" s="27" t="s">
        <v>3692</v>
      </c>
      <c r="AC690" s="27" t="s">
        <v>794</v>
      </c>
      <c r="AD690" s="27" t="s">
        <v>3691</v>
      </c>
    </row>
    <row r="691" spans="1:30" ht="14.25" x14ac:dyDescent="0.2">
      <c r="A691" s="173"/>
      <c r="B691" s="174"/>
      <c r="C691" s="25" t="s">
        <v>2396</v>
      </c>
      <c r="D691" s="25" t="s">
        <v>2397</v>
      </c>
      <c r="E691" s="25" t="s">
        <v>2398</v>
      </c>
      <c r="F691" s="25" t="s">
        <v>2399</v>
      </c>
      <c r="G691" s="25" t="s">
        <v>2400</v>
      </c>
      <c r="H691" s="25"/>
      <c r="I691" s="27" t="s">
        <v>4441</v>
      </c>
      <c r="J691" s="27" t="s">
        <v>794</v>
      </c>
      <c r="K691" s="27" t="s">
        <v>4445</v>
      </c>
      <c r="L691" s="27" t="s">
        <v>4439</v>
      </c>
      <c r="M691" s="27" t="s">
        <v>4446</v>
      </c>
      <c r="N691" s="27" t="s">
        <v>4437</v>
      </c>
      <c r="O691" s="27" t="s">
        <v>4438</v>
      </c>
      <c r="P691" s="27" t="s">
        <v>4450</v>
      </c>
      <c r="Q691" s="27" t="s">
        <v>4444</v>
      </c>
      <c r="R691" s="27" t="s">
        <v>4443</v>
      </c>
      <c r="S691" s="27" t="s">
        <v>4448</v>
      </c>
      <c r="T691" s="27" t="s">
        <v>4449</v>
      </c>
      <c r="U691" s="27" t="s">
        <v>4436</v>
      </c>
      <c r="V691" s="27" t="s">
        <v>4447</v>
      </c>
      <c r="W691" s="27" t="s">
        <v>4451</v>
      </c>
      <c r="X691" s="27" t="s">
        <v>4442</v>
      </c>
      <c r="Y691" s="27" t="s">
        <v>794</v>
      </c>
      <c r="Z691" s="27" t="s">
        <v>2401</v>
      </c>
      <c r="AA691" s="27" t="s">
        <v>4440</v>
      </c>
      <c r="AB691" s="27" t="s">
        <v>4453</v>
      </c>
      <c r="AC691" s="27" t="s">
        <v>794</v>
      </c>
      <c r="AD691" s="27" t="s">
        <v>4452</v>
      </c>
    </row>
    <row r="692" spans="1:30" ht="14.25" x14ac:dyDescent="0.2">
      <c r="A692" s="173"/>
      <c r="B692" s="174"/>
      <c r="C692" s="25" t="s">
        <v>2929</v>
      </c>
      <c r="D692" s="25" t="s">
        <v>2928</v>
      </c>
      <c r="E692" s="25" t="s">
        <v>2927</v>
      </c>
      <c r="F692" s="25" t="s">
        <v>2930</v>
      </c>
      <c r="G692" s="25" t="s">
        <v>2931</v>
      </c>
      <c r="H692" s="26" t="s">
        <v>5737</v>
      </c>
      <c r="I692" s="27" t="s">
        <v>794</v>
      </c>
      <c r="J692" s="27" t="s">
        <v>794</v>
      </c>
      <c r="K692" s="27" t="s">
        <v>794</v>
      </c>
      <c r="L692" s="27" t="s">
        <v>794</v>
      </c>
      <c r="M692" s="27" t="s">
        <v>794</v>
      </c>
      <c r="N692" s="27" t="s">
        <v>794</v>
      </c>
      <c r="O692" s="27" t="s">
        <v>794</v>
      </c>
      <c r="P692" s="27" t="s">
        <v>794</v>
      </c>
      <c r="Q692" s="27" t="s">
        <v>794</v>
      </c>
      <c r="R692" s="27" t="s">
        <v>794</v>
      </c>
      <c r="S692" s="27" t="s">
        <v>794</v>
      </c>
      <c r="T692" s="27" t="s">
        <v>794</v>
      </c>
      <c r="U692" s="27" t="s">
        <v>794</v>
      </c>
      <c r="V692" s="27" t="s">
        <v>794</v>
      </c>
      <c r="W692" s="27" t="s">
        <v>794</v>
      </c>
      <c r="X692" s="27" t="s">
        <v>794</v>
      </c>
      <c r="Y692" s="27" t="s">
        <v>794</v>
      </c>
      <c r="Z692" s="27" t="s">
        <v>794</v>
      </c>
      <c r="AA692" s="27" t="s">
        <v>794</v>
      </c>
      <c r="AB692" s="27" t="s">
        <v>794</v>
      </c>
      <c r="AC692" s="27" t="s">
        <v>794</v>
      </c>
      <c r="AD692" s="27" t="s">
        <v>5736</v>
      </c>
    </row>
    <row r="693" spans="1:30" ht="14.25" x14ac:dyDescent="0.2">
      <c r="A693" s="173"/>
      <c r="B693" s="174"/>
      <c r="C693" s="25" t="s">
        <v>2933</v>
      </c>
      <c r="D693" s="25" t="s">
        <v>2934</v>
      </c>
      <c r="E693" s="25" t="s">
        <v>2932</v>
      </c>
      <c r="F693" s="25" t="s">
        <v>2935</v>
      </c>
      <c r="G693" s="25" t="s">
        <v>2936</v>
      </c>
      <c r="H693" s="25"/>
      <c r="I693" s="27" t="s">
        <v>794</v>
      </c>
      <c r="J693" s="27" t="s">
        <v>794</v>
      </c>
      <c r="K693" s="27" t="s">
        <v>794</v>
      </c>
      <c r="L693" s="27" t="s">
        <v>794</v>
      </c>
      <c r="M693" s="27" t="s">
        <v>794</v>
      </c>
      <c r="N693" s="27" t="s">
        <v>794</v>
      </c>
      <c r="O693" s="27" t="s">
        <v>794</v>
      </c>
      <c r="P693" s="27" t="s">
        <v>794</v>
      </c>
      <c r="Q693" s="27" t="s">
        <v>794</v>
      </c>
      <c r="R693" s="27" t="s">
        <v>794</v>
      </c>
      <c r="S693" s="27" t="s">
        <v>794</v>
      </c>
      <c r="T693" s="27" t="s">
        <v>794</v>
      </c>
      <c r="U693" s="27" t="s">
        <v>794</v>
      </c>
      <c r="V693" s="27" t="s">
        <v>794</v>
      </c>
      <c r="W693" s="27" t="s">
        <v>794</v>
      </c>
      <c r="X693" s="27" t="s">
        <v>794</v>
      </c>
      <c r="Y693" s="27" t="s">
        <v>794</v>
      </c>
      <c r="Z693" s="27" t="s">
        <v>794</v>
      </c>
      <c r="AA693" s="27" t="s">
        <v>794</v>
      </c>
      <c r="AB693" s="27" t="s">
        <v>794</v>
      </c>
      <c r="AC693" s="27" t="s">
        <v>794</v>
      </c>
      <c r="AD693" s="27" t="s">
        <v>5837</v>
      </c>
    </row>
    <row r="694" spans="1:30" ht="14.25" x14ac:dyDescent="0.2">
      <c r="A694" s="173"/>
      <c r="B694" s="174"/>
      <c r="C694" s="25" t="s">
        <v>2403</v>
      </c>
      <c r="D694" s="25" t="s">
        <v>2404</v>
      </c>
      <c r="E694" s="25" t="s">
        <v>2402</v>
      </c>
      <c r="F694" s="25" t="s">
        <v>2405</v>
      </c>
      <c r="G694" s="25" t="s">
        <v>2406</v>
      </c>
      <c r="H694" s="26" t="s">
        <v>8953</v>
      </c>
      <c r="I694" s="27" t="s">
        <v>8960</v>
      </c>
      <c r="J694" s="27" t="s">
        <v>8969</v>
      </c>
      <c r="K694" s="27" t="s">
        <v>8964</v>
      </c>
      <c r="L694" s="27" t="s">
        <v>8958</v>
      </c>
      <c r="M694" s="27" t="s">
        <v>794</v>
      </c>
      <c r="N694" s="27" t="s">
        <v>794</v>
      </c>
      <c r="O694" s="27" t="s">
        <v>8957</v>
      </c>
      <c r="P694" s="27" t="s">
        <v>8967</v>
      </c>
      <c r="Q694" s="27" t="s">
        <v>8963</v>
      </c>
      <c r="R694" s="27" t="s">
        <v>8962</v>
      </c>
      <c r="S694" s="27" t="s">
        <v>8966</v>
      </c>
      <c r="T694" s="27" t="s">
        <v>794</v>
      </c>
      <c r="U694" s="27" t="s">
        <v>8955</v>
      </c>
      <c r="V694" s="27" t="s">
        <v>8965</v>
      </c>
      <c r="W694" s="27" t="s">
        <v>8968</v>
      </c>
      <c r="X694" s="27" t="s">
        <v>8961</v>
      </c>
      <c r="Y694" s="27" t="s">
        <v>794</v>
      </c>
      <c r="Z694" s="27" t="s">
        <v>2407</v>
      </c>
      <c r="AA694" s="27" t="s">
        <v>8959</v>
      </c>
      <c r="AB694" s="27" t="s">
        <v>8971</v>
      </c>
      <c r="AC694" s="27" t="s">
        <v>8956</v>
      </c>
      <c r="AD694" s="27" t="s">
        <v>8970</v>
      </c>
    </row>
    <row r="695" spans="1:30" ht="14.25" x14ac:dyDescent="0.2">
      <c r="A695" s="173"/>
      <c r="B695" s="174"/>
      <c r="C695" s="25" t="s">
        <v>2923</v>
      </c>
      <c r="D695" s="25" t="s">
        <v>2924</v>
      </c>
      <c r="E695" s="25" t="s">
        <v>2922</v>
      </c>
      <c r="F695" s="25" t="s">
        <v>2925</v>
      </c>
      <c r="G695" s="25" t="s">
        <v>2926</v>
      </c>
      <c r="H695" s="25"/>
      <c r="I695" s="27" t="s">
        <v>794</v>
      </c>
      <c r="J695" s="27" t="s">
        <v>794</v>
      </c>
      <c r="K695" s="27" t="s">
        <v>794</v>
      </c>
      <c r="L695" s="27" t="s">
        <v>794</v>
      </c>
      <c r="M695" s="27" t="s">
        <v>794</v>
      </c>
      <c r="N695" s="27" t="s">
        <v>794</v>
      </c>
      <c r="O695" s="27" t="s">
        <v>794</v>
      </c>
      <c r="P695" s="27" t="s">
        <v>794</v>
      </c>
      <c r="Q695" s="27" t="s">
        <v>794</v>
      </c>
      <c r="R695" s="27" t="s">
        <v>794</v>
      </c>
      <c r="S695" s="27" t="s">
        <v>794</v>
      </c>
      <c r="T695" s="27" t="s">
        <v>794</v>
      </c>
      <c r="U695" s="27" t="s">
        <v>794</v>
      </c>
      <c r="V695" s="27" t="s">
        <v>794</v>
      </c>
      <c r="W695" s="27" t="s">
        <v>794</v>
      </c>
      <c r="X695" s="27" t="s">
        <v>794</v>
      </c>
      <c r="Y695" s="27" t="s">
        <v>794</v>
      </c>
      <c r="Z695" s="27" t="s">
        <v>794</v>
      </c>
      <c r="AA695" s="27" t="s">
        <v>794</v>
      </c>
      <c r="AB695" s="27" t="s">
        <v>794</v>
      </c>
      <c r="AC695" s="27" t="s">
        <v>794</v>
      </c>
      <c r="AD695" s="27" t="s">
        <v>4697</v>
      </c>
    </row>
    <row r="696" spans="1:30" ht="14.25" x14ac:dyDescent="0.2">
      <c r="A696" s="173"/>
      <c r="B696" s="174"/>
      <c r="C696" s="25" t="s">
        <v>1710</v>
      </c>
      <c r="D696" s="25" t="s">
        <v>1711</v>
      </c>
      <c r="E696" s="25" t="s">
        <v>1712</v>
      </c>
      <c r="F696" s="25" t="s">
        <v>1713</v>
      </c>
      <c r="G696" s="25" t="s">
        <v>1714</v>
      </c>
      <c r="H696" s="25" t="s">
        <v>1715</v>
      </c>
      <c r="I696" s="27" t="s">
        <v>8067</v>
      </c>
      <c r="J696" s="27" t="s">
        <v>8077</v>
      </c>
      <c r="K696" s="27" t="s">
        <v>8071</v>
      </c>
      <c r="L696" s="27" t="s">
        <v>794</v>
      </c>
      <c r="M696" s="27" t="s">
        <v>8072</v>
      </c>
      <c r="N696" s="27" t="s">
        <v>8064</v>
      </c>
      <c r="O696" s="27" t="s">
        <v>8065</v>
      </c>
      <c r="P696" s="27" t="s">
        <v>8075</v>
      </c>
      <c r="Q696" s="27" t="s">
        <v>8070</v>
      </c>
      <c r="R696" s="27" t="s">
        <v>8069</v>
      </c>
      <c r="S696" s="27" t="s">
        <v>794</v>
      </c>
      <c r="T696" s="27" t="s">
        <v>8074</v>
      </c>
      <c r="U696" s="27" t="s">
        <v>8063</v>
      </c>
      <c r="V696" s="27" t="s">
        <v>8073</v>
      </c>
      <c r="W696" s="27" t="s">
        <v>8076</v>
      </c>
      <c r="X696" s="27" t="s">
        <v>8068</v>
      </c>
      <c r="Y696" s="27" t="s">
        <v>1716</v>
      </c>
      <c r="Z696" s="27" t="s">
        <v>2408</v>
      </c>
      <c r="AA696" s="27" t="s">
        <v>8066</v>
      </c>
      <c r="AB696" s="27" t="s">
        <v>8079</v>
      </c>
      <c r="AC696" s="27" t="s">
        <v>794</v>
      </c>
      <c r="AD696" s="27" t="s">
        <v>8078</v>
      </c>
    </row>
    <row r="697" spans="1:30" ht="14.25" x14ac:dyDescent="0.2">
      <c r="A697" s="173"/>
      <c r="B697" s="174"/>
      <c r="C697" s="25" t="s">
        <v>1703</v>
      </c>
      <c r="D697" s="25" t="s">
        <v>1704</v>
      </c>
      <c r="E697" s="25" t="s">
        <v>1705</v>
      </c>
      <c r="F697" s="25" t="s">
        <v>1706</v>
      </c>
      <c r="G697" s="25" t="s">
        <v>1707</v>
      </c>
      <c r="H697" s="25" t="s">
        <v>1708</v>
      </c>
      <c r="I697" s="27" t="s">
        <v>4738</v>
      </c>
      <c r="J697" s="27" t="s">
        <v>4749</v>
      </c>
      <c r="K697" s="27" t="s">
        <v>4742</v>
      </c>
      <c r="L697" s="27" t="s">
        <v>4736</v>
      </c>
      <c r="M697" s="27" t="s">
        <v>4743</v>
      </c>
      <c r="N697" s="27" t="s">
        <v>4734</v>
      </c>
      <c r="O697" s="27" t="s">
        <v>4735</v>
      </c>
      <c r="P697" s="27" t="s">
        <v>4747</v>
      </c>
      <c r="Q697" s="27" t="s">
        <v>4741</v>
      </c>
      <c r="R697" s="27" t="s">
        <v>4740</v>
      </c>
      <c r="S697" s="27" t="s">
        <v>4745</v>
      </c>
      <c r="T697" s="27" t="s">
        <v>4746</v>
      </c>
      <c r="U697" s="27" t="s">
        <v>4732</v>
      </c>
      <c r="V697" s="27" t="s">
        <v>4744</v>
      </c>
      <c r="W697" s="27" t="s">
        <v>4748</v>
      </c>
      <c r="X697" s="27" t="s">
        <v>4739</v>
      </c>
      <c r="Y697" s="27" t="s">
        <v>1709</v>
      </c>
      <c r="Z697" s="27" t="s">
        <v>2409</v>
      </c>
      <c r="AA697" s="27" t="s">
        <v>4737</v>
      </c>
      <c r="AB697" s="27" t="s">
        <v>4751</v>
      </c>
      <c r="AC697" s="27" t="s">
        <v>4733</v>
      </c>
      <c r="AD697" s="27" t="s">
        <v>4750</v>
      </c>
    </row>
    <row r="698" spans="1:30" ht="14.25" x14ac:dyDescent="0.2">
      <c r="A698" s="173"/>
      <c r="B698" s="174"/>
      <c r="C698" s="25" t="s">
        <v>1696</v>
      </c>
      <c r="D698" s="25" t="s">
        <v>1697</v>
      </c>
      <c r="E698" s="25" t="s">
        <v>1698</v>
      </c>
      <c r="F698" s="25" t="s">
        <v>1699</v>
      </c>
      <c r="G698" s="25" t="s">
        <v>1700</v>
      </c>
      <c r="H698" s="25" t="s">
        <v>1701</v>
      </c>
      <c r="I698" s="27" t="s">
        <v>4151</v>
      </c>
      <c r="J698" s="27" t="s">
        <v>4162</v>
      </c>
      <c r="K698" s="27" t="s">
        <v>4155</v>
      </c>
      <c r="L698" s="27" t="s">
        <v>4149</v>
      </c>
      <c r="M698" s="27" t="s">
        <v>4156</v>
      </c>
      <c r="N698" s="27" t="s">
        <v>794</v>
      </c>
      <c r="O698" s="27" t="s">
        <v>4148</v>
      </c>
      <c r="P698" s="27" t="s">
        <v>4160</v>
      </c>
      <c r="Q698" s="27" t="s">
        <v>4154</v>
      </c>
      <c r="R698" s="27" t="s">
        <v>4153</v>
      </c>
      <c r="S698" s="27" t="s">
        <v>4158</v>
      </c>
      <c r="T698" s="27" t="s">
        <v>4159</v>
      </c>
      <c r="U698" s="27" t="s">
        <v>4146</v>
      </c>
      <c r="V698" s="27" t="s">
        <v>4157</v>
      </c>
      <c r="W698" s="27" t="s">
        <v>4161</v>
      </c>
      <c r="X698" s="27" t="s">
        <v>4152</v>
      </c>
      <c r="Y698" s="27" t="s">
        <v>1702</v>
      </c>
      <c r="Z698" s="27" t="s">
        <v>2410</v>
      </c>
      <c r="AA698" s="27" t="s">
        <v>4150</v>
      </c>
      <c r="AB698" s="27" t="s">
        <v>4164</v>
      </c>
      <c r="AC698" s="27" t="s">
        <v>4147</v>
      </c>
      <c r="AD698" s="27" t="s">
        <v>4163</v>
      </c>
    </row>
    <row r="699" spans="1:30" ht="14.25" x14ac:dyDescent="0.2">
      <c r="A699" s="175"/>
      <c r="B699" s="176"/>
      <c r="C699" s="32" t="s">
        <v>2938</v>
      </c>
      <c r="D699" s="32" t="s">
        <v>2939</v>
      </c>
      <c r="E699" s="32" t="s">
        <v>2937</v>
      </c>
      <c r="F699" s="32" t="s">
        <v>2940</v>
      </c>
      <c r="G699" s="32" t="s">
        <v>2941</v>
      </c>
      <c r="H699" s="45" t="s">
        <v>7956</v>
      </c>
      <c r="I699" s="33" t="s">
        <v>7961</v>
      </c>
      <c r="J699" s="33" t="s">
        <v>7971</v>
      </c>
      <c r="K699" s="33" t="s">
        <v>7965</v>
      </c>
      <c r="L699" s="33" t="s">
        <v>7959</v>
      </c>
      <c r="M699" s="33" t="s">
        <v>7966</v>
      </c>
      <c r="N699" s="33" t="s">
        <v>7958</v>
      </c>
      <c r="O699" s="33" t="s">
        <v>794</v>
      </c>
      <c r="P699" s="33" t="s">
        <v>7969</v>
      </c>
      <c r="Q699" s="33" t="s">
        <v>7964</v>
      </c>
      <c r="R699" s="33" t="s">
        <v>7963</v>
      </c>
      <c r="S699" s="33" t="s">
        <v>794</v>
      </c>
      <c r="T699" s="33" t="s">
        <v>7968</v>
      </c>
      <c r="U699" s="33" t="s">
        <v>7957</v>
      </c>
      <c r="V699" s="33" t="s">
        <v>7967</v>
      </c>
      <c r="W699" s="33" t="s">
        <v>7970</v>
      </c>
      <c r="X699" s="33" t="s">
        <v>7962</v>
      </c>
      <c r="Y699" s="33" t="s">
        <v>794</v>
      </c>
      <c r="Z699" s="33" t="s">
        <v>794</v>
      </c>
      <c r="AA699" s="33" t="s">
        <v>7960</v>
      </c>
      <c r="AB699" s="33" t="s">
        <v>7973</v>
      </c>
      <c r="AC699" s="33" t="s">
        <v>794</v>
      </c>
      <c r="AD699" s="33" t="s">
        <v>7972</v>
      </c>
    </row>
    <row r="701" spans="1:30" ht="14.25" x14ac:dyDescent="0.2">
      <c r="A701" s="171" t="s">
        <v>9356</v>
      </c>
      <c r="B701" s="172"/>
      <c r="C701" s="34" t="s">
        <v>1731</v>
      </c>
      <c r="D701" s="34" t="s">
        <v>1732</v>
      </c>
      <c r="E701" s="34" t="s">
        <v>1733</v>
      </c>
      <c r="F701" s="34" t="s">
        <v>1734</v>
      </c>
      <c r="G701" s="34" t="s">
        <v>1735</v>
      </c>
      <c r="H701" s="34" t="s">
        <v>1736</v>
      </c>
      <c r="I701" s="36" t="s">
        <v>3209</v>
      </c>
      <c r="J701" s="36" t="s">
        <v>3216</v>
      </c>
      <c r="K701" s="36" t="s">
        <v>794</v>
      </c>
      <c r="L701" s="36" t="s">
        <v>794</v>
      </c>
      <c r="M701" s="36" t="s">
        <v>3213</v>
      </c>
      <c r="N701" s="36" t="s">
        <v>794</v>
      </c>
      <c r="O701" s="36" t="s">
        <v>794</v>
      </c>
      <c r="P701" s="36" t="s">
        <v>794</v>
      </c>
      <c r="Q701" s="36" t="s">
        <v>3212</v>
      </c>
      <c r="R701" s="36" t="s">
        <v>3211</v>
      </c>
      <c r="S701" s="36" t="s">
        <v>794</v>
      </c>
      <c r="T701" s="36" t="s">
        <v>794</v>
      </c>
      <c r="U701" s="36" t="s">
        <v>3207</v>
      </c>
      <c r="V701" s="36" t="s">
        <v>3214</v>
      </c>
      <c r="W701" s="36" t="s">
        <v>3215</v>
      </c>
      <c r="X701" s="36" t="s">
        <v>3210</v>
      </c>
      <c r="Y701" s="36" t="s">
        <v>1737</v>
      </c>
      <c r="Z701" s="36" t="s">
        <v>2351</v>
      </c>
      <c r="AA701" s="36" t="s">
        <v>3208</v>
      </c>
      <c r="AB701" s="36" t="s">
        <v>794</v>
      </c>
      <c r="AC701" s="36" t="s">
        <v>794</v>
      </c>
      <c r="AD701" s="36" t="s">
        <v>794</v>
      </c>
    </row>
    <row r="702" spans="1:30" ht="14.25" x14ac:dyDescent="0.2">
      <c r="A702" s="173"/>
      <c r="B702" s="174"/>
      <c r="C702" s="25" t="s">
        <v>1738</v>
      </c>
      <c r="D702" s="25" t="s">
        <v>1739</v>
      </c>
      <c r="E702" s="25" t="s">
        <v>1740</v>
      </c>
      <c r="F702" s="25" t="s">
        <v>1741</v>
      </c>
      <c r="G702" s="25" t="s">
        <v>1742</v>
      </c>
      <c r="H702" s="25" t="s">
        <v>1743</v>
      </c>
      <c r="I702" s="27" t="s">
        <v>3891</v>
      </c>
      <c r="J702" s="27" t="s">
        <v>3901</v>
      </c>
      <c r="K702" s="27" t="s">
        <v>3895</v>
      </c>
      <c r="L702" s="27" t="s">
        <v>3889</v>
      </c>
      <c r="M702" s="27" t="s">
        <v>3896</v>
      </c>
      <c r="N702" s="27" t="s">
        <v>794</v>
      </c>
      <c r="O702" s="27" t="s">
        <v>3888</v>
      </c>
      <c r="P702" s="27" t="s">
        <v>3899</v>
      </c>
      <c r="Q702" s="27" t="s">
        <v>3894</v>
      </c>
      <c r="R702" s="27" t="s">
        <v>3893</v>
      </c>
      <c r="S702" s="27" t="s">
        <v>3897</v>
      </c>
      <c r="T702" s="27" t="s">
        <v>3898</v>
      </c>
      <c r="U702" s="27" t="s">
        <v>3886</v>
      </c>
      <c r="V702" s="27" t="s">
        <v>794</v>
      </c>
      <c r="W702" s="27" t="s">
        <v>3900</v>
      </c>
      <c r="X702" s="27" t="s">
        <v>3892</v>
      </c>
      <c r="Y702" s="27" t="s">
        <v>1744</v>
      </c>
      <c r="Z702" s="27" t="s">
        <v>2354</v>
      </c>
      <c r="AA702" s="27" t="s">
        <v>3890</v>
      </c>
      <c r="AB702" s="27" t="s">
        <v>3903</v>
      </c>
      <c r="AC702" s="27" t="s">
        <v>3887</v>
      </c>
      <c r="AD702" s="27" t="s">
        <v>3902</v>
      </c>
    </row>
    <row r="703" spans="1:30" ht="14.25" x14ac:dyDescent="0.2">
      <c r="A703" s="173"/>
      <c r="B703" s="174"/>
      <c r="C703" s="25" t="s">
        <v>1780</v>
      </c>
      <c r="D703" s="25" t="s">
        <v>1781</v>
      </c>
      <c r="E703" s="25" t="s">
        <v>1782</v>
      </c>
      <c r="F703" s="25" t="s">
        <v>1783</v>
      </c>
      <c r="G703" s="25" t="s">
        <v>1784</v>
      </c>
      <c r="H703" s="25" t="s">
        <v>1785</v>
      </c>
      <c r="I703" s="27" t="s">
        <v>8281</v>
      </c>
      <c r="J703" s="27" t="s">
        <v>8292</v>
      </c>
      <c r="K703" s="27" t="s">
        <v>8285</v>
      </c>
      <c r="L703" s="27" t="s">
        <v>8279</v>
      </c>
      <c r="M703" s="27" t="s">
        <v>8286</v>
      </c>
      <c r="N703" s="27" t="s">
        <v>8277</v>
      </c>
      <c r="O703" s="27" t="s">
        <v>8278</v>
      </c>
      <c r="P703" s="27" t="s">
        <v>8290</v>
      </c>
      <c r="Q703" s="27" t="s">
        <v>8284</v>
      </c>
      <c r="R703" s="27" t="s">
        <v>8283</v>
      </c>
      <c r="S703" s="27" t="s">
        <v>8288</v>
      </c>
      <c r="T703" s="27" t="s">
        <v>8289</v>
      </c>
      <c r="U703" s="27" t="s">
        <v>8275</v>
      </c>
      <c r="V703" s="27" t="s">
        <v>8287</v>
      </c>
      <c r="W703" s="27" t="s">
        <v>8291</v>
      </c>
      <c r="X703" s="27" t="s">
        <v>8282</v>
      </c>
      <c r="Y703" s="27" t="s">
        <v>1786</v>
      </c>
      <c r="Z703" s="27" t="s">
        <v>2355</v>
      </c>
      <c r="AA703" s="27" t="s">
        <v>8280</v>
      </c>
      <c r="AB703" s="27" t="s">
        <v>8294</v>
      </c>
      <c r="AC703" s="27" t="s">
        <v>8276</v>
      </c>
      <c r="AD703" s="27" t="s">
        <v>8293</v>
      </c>
    </row>
    <row r="704" spans="1:30" ht="42.75" x14ac:dyDescent="0.2">
      <c r="A704" s="173"/>
      <c r="B704" s="174"/>
      <c r="C704" s="25" t="s">
        <v>1752</v>
      </c>
      <c r="D704" s="25" t="s">
        <v>1753</v>
      </c>
      <c r="E704" s="25" t="s">
        <v>1754</v>
      </c>
      <c r="F704" s="25" t="s">
        <v>1755</v>
      </c>
      <c r="G704" s="25" t="s">
        <v>1756</v>
      </c>
      <c r="H704" s="25" t="s">
        <v>1757</v>
      </c>
      <c r="I704" s="27" t="s">
        <v>5059</v>
      </c>
      <c r="J704" s="27" t="s">
        <v>5070</v>
      </c>
      <c r="K704" s="27" t="s">
        <v>5063</v>
      </c>
      <c r="L704" s="27" t="s">
        <v>5057</v>
      </c>
      <c r="M704" s="27" t="s">
        <v>5064</v>
      </c>
      <c r="N704" s="27" t="s">
        <v>5055</v>
      </c>
      <c r="O704" s="27" t="s">
        <v>5056</v>
      </c>
      <c r="P704" s="27" t="s">
        <v>5068</v>
      </c>
      <c r="Q704" s="27" t="s">
        <v>5062</v>
      </c>
      <c r="R704" s="27" t="s">
        <v>5061</v>
      </c>
      <c r="S704" s="27" t="s">
        <v>5066</v>
      </c>
      <c r="T704" s="27" t="s">
        <v>5067</v>
      </c>
      <c r="U704" s="27" t="s">
        <v>5053</v>
      </c>
      <c r="V704" s="27" t="s">
        <v>5065</v>
      </c>
      <c r="W704" s="27" t="s">
        <v>5069</v>
      </c>
      <c r="X704" s="27" t="s">
        <v>5060</v>
      </c>
      <c r="Y704" s="27" t="s">
        <v>1758</v>
      </c>
      <c r="Z704" s="27" t="s">
        <v>2362</v>
      </c>
      <c r="AA704" s="27" t="s">
        <v>5058</v>
      </c>
      <c r="AB704" s="27" t="s">
        <v>5072</v>
      </c>
      <c r="AC704" s="27" t="s">
        <v>5054</v>
      </c>
      <c r="AD704" s="27" t="s">
        <v>5071</v>
      </c>
    </row>
    <row r="705" spans="1:30" ht="14.25" x14ac:dyDescent="0.2">
      <c r="A705" s="173"/>
      <c r="B705" s="174"/>
      <c r="C705" s="25" t="s">
        <v>2363</v>
      </c>
      <c r="D705" s="25" t="s">
        <v>2364</v>
      </c>
      <c r="E705" s="25" t="s">
        <v>2365</v>
      </c>
      <c r="F705" s="25" t="s">
        <v>1755</v>
      </c>
      <c r="G705" s="25" t="s">
        <v>2366</v>
      </c>
      <c r="H705" s="26" t="s">
        <v>2693</v>
      </c>
      <c r="I705" s="27" t="s">
        <v>5078</v>
      </c>
      <c r="J705" s="27" t="s">
        <v>5086</v>
      </c>
      <c r="K705" s="27" t="s">
        <v>5081</v>
      </c>
      <c r="L705" s="27" t="s">
        <v>5076</v>
      </c>
      <c r="M705" s="27" t="s">
        <v>794</v>
      </c>
      <c r="N705" s="27" t="s">
        <v>794</v>
      </c>
      <c r="O705" s="27" t="s">
        <v>5075</v>
      </c>
      <c r="P705" s="27" t="s">
        <v>794</v>
      </c>
      <c r="Q705" s="27" t="s">
        <v>794</v>
      </c>
      <c r="R705" s="27" t="s">
        <v>5080</v>
      </c>
      <c r="S705" s="27" t="s">
        <v>5083</v>
      </c>
      <c r="T705" s="27" t="s">
        <v>5084</v>
      </c>
      <c r="U705" s="27" t="s">
        <v>5073</v>
      </c>
      <c r="V705" s="27" t="s">
        <v>5082</v>
      </c>
      <c r="W705" s="27" t="s">
        <v>5085</v>
      </c>
      <c r="X705" s="27" t="s">
        <v>5079</v>
      </c>
      <c r="Y705" s="27" t="s">
        <v>2694</v>
      </c>
      <c r="Z705" s="27" t="s">
        <v>2367</v>
      </c>
      <c r="AA705" s="27" t="s">
        <v>5077</v>
      </c>
      <c r="AB705" s="27" t="s">
        <v>5088</v>
      </c>
      <c r="AC705" s="27" t="s">
        <v>5074</v>
      </c>
      <c r="AD705" s="27" t="s">
        <v>5087</v>
      </c>
    </row>
    <row r="706" spans="1:30" ht="14.25" x14ac:dyDescent="0.2">
      <c r="A706" s="173"/>
      <c r="B706" s="174"/>
      <c r="C706" s="25" t="s">
        <v>1745</v>
      </c>
      <c r="D706" s="25" t="s">
        <v>1746</v>
      </c>
      <c r="E706" s="25" t="s">
        <v>1747</v>
      </c>
      <c r="F706" s="25" t="s">
        <v>1748</v>
      </c>
      <c r="G706" s="25" t="s">
        <v>1749</v>
      </c>
      <c r="H706" s="25" t="s">
        <v>1750</v>
      </c>
      <c r="I706" s="27" t="s">
        <v>4340</v>
      </c>
      <c r="J706" s="27" t="s">
        <v>794</v>
      </c>
      <c r="K706" s="27" t="s">
        <v>4344</v>
      </c>
      <c r="L706" s="27" t="s">
        <v>4338</v>
      </c>
      <c r="M706" s="27" t="s">
        <v>4345</v>
      </c>
      <c r="N706" s="27" t="s">
        <v>4336</v>
      </c>
      <c r="O706" s="27" t="s">
        <v>4337</v>
      </c>
      <c r="P706" s="27" t="s">
        <v>4349</v>
      </c>
      <c r="Q706" s="27" t="s">
        <v>4343</v>
      </c>
      <c r="R706" s="27" t="s">
        <v>4342</v>
      </c>
      <c r="S706" s="27" t="s">
        <v>4347</v>
      </c>
      <c r="T706" s="27" t="s">
        <v>4348</v>
      </c>
      <c r="U706" s="27" t="s">
        <v>4334</v>
      </c>
      <c r="V706" s="27" t="s">
        <v>4346</v>
      </c>
      <c r="W706" s="27" t="s">
        <v>4350</v>
      </c>
      <c r="X706" s="27" t="s">
        <v>4341</v>
      </c>
      <c r="Y706" s="27" t="s">
        <v>1751</v>
      </c>
      <c r="Z706" s="27" t="s">
        <v>2374</v>
      </c>
      <c r="AA706" s="27" t="s">
        <v>4339</v>
      </c>
      <c r="AB706" s="27" t="s">
        <v>794</v>
      </c>
      <c r="AC706" s="27" t="s">
        <v>4335</v>
      </c>
      <c r="AD706" s="27" t="s">
        <v>4351</v>
      </c>
    </row>
    <row r="707" spans="1:30" ht="28.5" x14ac:dyDescent="0.2">
      <c r="A707" s="173"/>
      <c r="B707" s="174"/>
      <c r="C707" s="25" t="s">
        <v>1759</v>
      </c>
      <c r="D707" s="25" t="s">
        <v>1760</v>
      </c>
      <c r="E707" s="25" t="s">
        <v>1761</v>
      </c>
      <c r="F707" s="25" t="s">
        <v>1762</v>
      </c>
      <c r="G707" s="25" t="s">
        <v>1763</v>
      </c>
      <c r="H707" s="25" t="s">
        <v>1764</v>
      </c>
      <c r="I707" s="27" t="s">
        <v>5203</v>
      </c>
      <c r="J707" s="27" t="s">
        <v>5212</v>
      </c>
      <c r="K707" s="27" t="s">
        <v>5206</v>
      </c>
      <c r="L707" s="27" t="s">
        <v>5201</v>
      </c>
      <c r="M707" s="27" t="s">
        <v>794</v>
      </c>
      <c r="N707" s="27" t="s">
        <v>794</v>
      </c>
      <c r="O707" s="27" t="s">
        <v>5200</v>
      </c>
      <c r="P707" s="27" t="s">
        <v>5210</v>
      </c>
      <c r="Q707" s="27" t="s">
        <v>794</v>
      </c>
      <c r="R707" s="27" t="s">
        <v>5205</v>
      </c>
      <c r="S707" s="27" t="s">
        <v>5208</v>
      </c>
      <c r="T707" s="27" t="s">
        <v>5209</v>
      </c>
      <c r="U707" s="27" t="s">
        <v>5198</v>
      </c>
      <c r="V707" s="27" t="s">
        <v>5207</v>
      </c>
      <c r="W707" s="27" t="s">
        <v>5211</v>
      </c>
      <c r="X707" s="27" t="s">
        <v>5204</v>
      </c>
      <c r="Y707" s="27" t="s">
        <v>1765</v>
      </c>
      <c r="Z707" s="27" t="s">
        <v>2380</v>
      </c>
      <c r="AA707" s="27" t="s">
        <v>5202</v>
      </c>
      <c r="AB707" s="27" t="s">
        <v>5214</v>
      </c>
      <c r="AC707" s="27" t="s">
        <v>5199</v>
      </c>
      <c r="AD707" s="27" t="s">
        <v>5213</v>
      </c>
    </row>
    <row r="708" spans="1:30" ht="28.5" x14ac:dyDescent="0.2">
      <c r="A708" s="173"/>
      <c r="B708" s="174"/>
      <c r="C708" s="25" t="s">
        <v>1724</v>
      </c>
      <c r="D708" s="25" t="s">
        <v>1725</v>
      </c>
      <c r="E708" s="25" t="s">
        <v>1726</v>
      </c>
      <c r="F708" s="25" t="s">
        <v>1727</v>
      </c>
      <c r="G708" s="25" t="s">
        <v>1728</v>
      </c>
      <c r="H708" s="25" t="s">
        <v>1729</v>
      </c>
      <c r="I708" s="27" t="s">
        <v>3138</v>
      </c>
      <c r="J708" s="27" t="s">
        <v>3146</v>
      </c>
      <c r="K708" s="27" t="s">
        <v>3141</v>
      </c>
      <c r="L708" s="27" t="s">
        <v>3136</v>
      </c>
      <c r="M708" s="27" t="s">
        <v>794</v>
      </c>
      <c r="N708" s="27" t="s">
        <v>794</v>
      </c>
      <c r="O708" s="27" t="s">
        <v>3135</v>
      </c>
      <c r="P708" s="27" t="s">
        <v>794</v>
      </c>
      <c r="Q708" s="27" t="s">
        <v>794</v>
      </c>
      <c r="R708" s="27" t="s">
        <v>3140</v>
      </c>
      <c r="S708" s="27" t="s">
        <v>3143</v>
      </c>
      <c r="T708" s="27" t="s">
        <v>3144</v>
      </c>
      <c r="U708" s="27" t="s">
        <v>3133</v>
      </c>
      <c r="V708" s="27" t="s">
        <v>3142</v>
      </c>
      <c r="W708" s="27" t="s">
        <v>3145</v>
      </c>
      <c r="X708" s="27" t="s">
        <v>3139</v>
      </c>
      <c r="Y708" s="27" t="s">
        <v>1730</v>
      </c>
      <c r="Z708" s="27" t="s">
        <v>2391</v>
      </c>
      <c r="AA708" s="27" t="s">
        <v>3137</v>
      </c>
      <c r="AB708" s="27" t="s">
        <v>3148</v>
      </c>
      <c r="AC708" s="27" t="s">
        <v>3134</v>
      </c>
      <c r="AD708" s="27" t="s">
        <v>3147</v>
      </c>
    </row>
    <row r="709" spans="1:30" ht="14.25" x14ac:dyDescent="0.2">
      <c r="A709" s="173"/>
      <c r="B709" s="174"/>
      <c r="C709" s="25" t="s">
        <v>2414</v>
      </c>
      <c r="D709" s="25" t="s">
        <v>2415</v>
      </c>
      <c r="E709" s="25" t="s">
        <v>2413</v>
      </c>
      <c r="F709" s="25" t="s">
        <v>2416</v>
      </c>
      <c r="G709" s="25" t="s">
        <v>2417</v>
      </c>
      <c r="H709" s="26" t="s">
        <v>1708</v>
      </c>
      <c r="I709" s="27" t="s">
        <v>4703</v>
      </c>
      <c r="J709" s="27" t="s">
        <v>4713</v>
      </c>
      <c r="K709" s="27" t="s">
        <v>4707</v>
      </c>
      <c r="L709" s="27" t="s">
        <v>4701</v>
      </c>
      <c r="M709" s="27" t="s">
        <v>4708</v>
      </c>
      <c r="N709" s="27" t="s">
        <v>4699</v>
      </c>
      <c r="O709" s="27" t="s">
        <v>4700</v>
      </c>
      <c r="P709" s="27" t="s">
        <v>4712</v>
      </c>
      <c r="Q709" s="27" t="s">
        <v>4706</v>
      </c>
      <c r="R709" s="27" t="s">
        <v>4705</v>
      </c>
      <c r="S709" s="27" t="s">
        <v>4710</v>
      </c>
      <c r="T709" s="27" t="s">
        <v>4711</v>
      </c>
      <c r="U709" s="27" t="s">
        <v>4698</v>
      </c>
      <c r="V709" s="27" t="s">
        <v>4709</v>
      </c>
      <c r="W709" s="27" t="s">
        <v>794</v>
      </c>
      <c r="X709" s="27" t="s">
        <v>4704</v>
      </c>
      <c r="Y709" s="27" t="s">
        <v>794</v>
      </c>
      <c r="Z709" s="27" t="s">
        <v>2418</v>
      </c>
      <c r="AA709" s="27" t="s">
        <v>4702</v>
      </c>
      <c r="AB709" s="27" t="s">
        <v>4714</v>
      </c>
      <c r="AC709" s="27" t="s">
        <v>794</v>
      </c>
      <c r="AD709" s="27" t="s">
        <v>794</v>
      </c>
    </row>
    <row r="710" spans="1:30" ht="14.25" x14ac:dyDescent="0.2">
      <c r="A710" s="173"/>
      <c r="B710" s="174"/>
      <c r="C710" s="25" t="s">
        <v>1766</v>
      </c>
      <c r="D710" s="25" t="s">
        <v>1767</v>
      </c>
      <c r="E710" s="25" t="s">
        <v>1768</v>
      </c>
      <c r="F710" s="25" t="s">
        <v>1769</v>
      </c>
      <c r="G710" s="25" t="s">
        <v>1770</v>
      </c>
      <c r="H710" s="25" t="s">
        <v>1771</v>
      </c>
      <c r="I710" s="27" t="s">
        <v>5744</v>
      </c>
      <c r="J710" s="27" t="s">
        <v>5754</v>
      </c>
      <c r="K710" s="27" t="s">
        <v>5748</v>
      </c>
      <c r="L710" s="27" t="s">
        <v>5742</v>
      </c>
      <c r="M710" s="27" t="s">
        <v>5749</v>
      </c>
      <c r="N710" s="27" t="s">
        <v>5740</v>
      </c>
      <c r="O710" s="27" t="s">
        <v>5741</v>
      </c>
      <c r="P710" s="27" t="s">
        <v>5753</v>
      </c>
      <c r="Q710" s="27" t="s">
        <v>5747</v>
      </c>
      <c r="R710" s="27" t="s">
        <v>5746</v>
      </c>
      <c r="S710" s="27" t="s">
        <v>5751</v>
      </c>
      <c r="T710" s="27" t="s">
        <v>5752</v>
      </c>
      <c r="U710" s="27" t="s">
        <v>5738</v>
      </c>
      <c r="V710" s="27" t="s">
        <v>5750</v>
      </c>
      <c r="W710" s="27" t="s">
        <v>794</v>
      </c>
      <c r="X710" s="27" t="s">
        <v>5745</v>
      </c>
      <c r="Y710" s="27" t="s">
        <v>1772</v>
      </c>
      <c r="Z710" s="27" t="s">
        <v>2419</v>
      </c>
      <c r="AA710" s="27" t="s">
        <v>5743</v>
      </c>
      <c r="AB710" s="27" t="s">
        <v>5756</v>
      </c>
      <c r="AC710" s="27" t="s">
        <v>5739</v>
      </c>
      <c r="AD710" s="27" t="s">
        <v>5755</v>
      </c>
    </row>
    <row r="711" spans="1:30" ht="14.25" x14ac:dyDescent="0.2">
      <c r="A711" s="173"/>
      <c r="B711" s="174"/>
      <c r="C711" s="25" t="s">
        <v>1787</v>
      </c>
      <c r="D711" s="25" t="s">
        <v>1788</v>
      </c>
      <c r="E711" s="25" t="s">
        <v>1789</v>
      </c>
      <c r="F711" s="25" t="s">
        <v>1790</v>
      </c>
      <c r="G711" s="25" t="s">
        <v>1791</v>
      </c>
      <c r="H711" s="25" t="s">
        <v>1792</v>
      </c>
      <c r="I711" s="27" t="s">
        <v>8976</v>
      </c>
      <c r="J711" s="27" t="s">
        <v>8986</v>
      </c>
      <c r="K711" s="27" t="s">
        <v>8980</v>
      </c>
      <c r="L711" s="27" t="s">
        <v>8974</v>
      </c>
      <c r="M711" s="27" t="s">
        <v>8981</v>
      </c>
      <c r="N711" s="27" t="s">
        <v>794</v>
      </c>
      <c r="O711" s="27" t="s">
        <v>794</v>
      </c>
      <c r="P711" s="27" t="s">
        <v>794</v>
      </c>
      <c r="Q711" s="27" t="s">
        <v>8979</v>
      </c>
      <c r="R711" s="27" t="s">
        <v>8978</v>
      </c>
      <c r="S711" s="27" t="s">
        <v>8983</v>
      </c>
      <c r="T711" s="27" t="s">
        <v>8984</v>
      </c>
      <c r="U711" s="27" t="s">
        <v>8972</v>
      </c>
      <c r="V711" s="27" t="s">
        <v>8982</v>
      </c>
      <c r="W711" s="27" t="s">
        <v>8985</v>
      </c>
      <c r="X711" s="27" t="s">
        <v>8977</v>
      </c>
      <c r="Y711" s="27" t="s">
        <v>1793</v>
      </c>
      <c r="Z711" s="27" t="s">
        <v>2422</v>
      </c>
      <c r="AA711" s="27" t="s">
        <v>8975</v>
      </c>
      <c r="AB711" s="27" t="s">
        <v>8988</v>
      </c>
      <c r="AC711" s="27" t="s">
        <v>8973</v>
      </c>
      <c r="AD711" s="27" t="s">
        <v>8987</v>
      </c>
    </row>
    <row r="712" spans="1:30" ht="14.25" x14ac:dyDescent="0.2">
      <c r="A712" s="173"/>
      <c r="B712" s="174"/>
      <c r="C712" s="25" t="s">
        <v>12014</v>
      </c>
      <c r="D712" s="25" t="s">
        <v>12015</v>
      </c>
      <c r="E712" s="25" t="s">
        <v>12016</v>
      </c>
      <c r="F712" s="25" t="s">
        <v>12017</v>
      </c>
      <c r="G712" s="25" t="s">
        <v>12018</v>
      </c>
      <c r="H712" s="25"/>
      <c r="I712" s="27" t="s">
        <v>794</v>
      </c>
      <c r="J712" s="27" t="s">
        <v>794</v>
      </c>
      <c r="K712" s="27" t="s">
        <v>794</v>
      </c>
      <c r="L712" s="27" t="s">
        <v>794</v>
      </c>
      <c r="M712" s="27" t="s">
        <v>794</v>
      </c>
      <c r="N712" s="27" t="s">
        <v>794</v>
      </c>
      <c r="O712" s="27" t="s">
        <v>794</v>
      </c>
      <c r="P712" s="27" t="s">
        <v>794</v>
      </c>
      <c r="Q712" s="27" t="s">
        <v>794</v>
      </c>
      <c r="R712" s="27" t="s">
        <v>794</v>
      </c>
      <c r="S712" s="27" t="s">
        <v>794</v>
      </c>
      <c r="T712" s="27" t="s">
        <v>794</v>
      </c>
      <c r="U712" s="27" t="s">
        <v>794</v>
      </c>
      <c r="V712" s="27" t="s">
        <v>794</v>
      </c>
      <c r="W712" s="27" t="s">
        <v>794</v>
      </c>
      <c r="X712" s="27" t="s">
        <v>794</v>
      </c>
      <c r="Y712" s="27" t="s">
        <v>794</v>
      </c>
      <c r="Z712" s="27" t="s">
        <v>794</v>
      </c>
      <c r="AA712" s="27" t="s">
        <v>794</v>
      </c>
      <c r="AB712" s="27" t="s">
        <v>794</v>
      </c>
      <c r="AC712" s="27" t="s">
        <v>794</v>
      </c>
      <c r="AD712" s="27" t="s">
        <v>794</v>
      </c>
    </row>
    <row r="713" spans="1:30" ht="14.25" x14ac:dyDescent="0.2">
      <c r="A713" s="175"/>
      <c r="B713" s="176"/>
      <c r="C713" s="32" t="s">
        <v>1773</v>
      </c>
      <c r="D713" s="32" t="s">
        <v>1774</v>
      </c>
      <c r="E713" s="32" t="s">
        <v>1775</v>
      </c>
      <c r="F713" s="32" t="s">
        <v>1776</v>
      </c>
      <c r="G713" s="32" t="s">
        <v>1777</v>
      </c>
      <c r="H713" s="32" t="s">
        <v>1778</v>
      </c>
      <c r="I713" s="33" t="s">
        <v>7996</v>
      </c>
      <c r="J713" s="33" t="s">
        <v>8005</v>
      </c>
      <c r="K713" s="33" t="s">
        <v>8000</v>
      </c>
      <c r="L713" s="33" t="s">
        <v>7995</v>
      </c>
      <c r="M713" s="33" t="s">
        <v>8001</v>
      </c>
      <c r="N713" s="33" t="s">
        <v>7993</v>
      </c>
      <c r="O713" s="33" t="s">
        <v>7994</v>
      </c>
      <c r="P713" s="33" t="s">
        <v>794</v>
      </c>
      <c r="Q713" s="33" t="s">
        <v>7999</v>
      </c>
      <c r="R713" s="33" t="s">
        <v>7998</v>
      </c>
      <c r="S713" s="33" t="s">
        <v>8003</v>
      </c>
      <c r="T713" s="33" t="s">
        <v>8004</v>
      </c>
      <c r="U713" s="33" t="s">
        <v>7992</v>
      </c>
      <c r="V713" s="33" t="s">
        <v>8002</v>
      </c>
      <c r="W713" s="33" t="s">
        <v>794</v>
      </c>
      <c r="X713" s="33" t="s">
        <v>7997</v>
      </c>
      <c r="Y713" s="33" t="s">
        <v>1779</v>
      </c>
      <c r="Z713" s="33" t="s">
        <v>794</v>
      </c>
      <c r="AA713" s="33" t="s">
        <v>794</v>
      </c>
      <c r="AB713" s="33" t="s">
        <v>794</v>
      </c>
      <c r="AC713" s="33" t="s">
        <v>794</v>
      </c>
      <c r="AD713" s="33" t="s">
        <v>8006</v>
      </c>
    </row>
    <row r="715" spans="1:30" ht="14.25" x14ac:dyDescent="0.2">
      <c r="A715" s="171" t="s">
        <v>9339</v>
      </c>
      <c r="B715" s="172"/>
      <c r="C715" s="34" t="s">
        <v>215</v>
      </c>
      <c r="D715" s="34" t="s">
        <v>1823</v>
      </c>
      <c r="E715" s="34" t="s">
        <v>213</v>
      </c>
      <c r="F715" s="34" t="s">
        <v>214</v>
      </c>
      <c r="G715" s="34" t="s">
        <v>1824</v>
      </c>
      <c r="H715" s="34" t="s">
        <v>965</v>
      </c>
      <c r="I715" s="36" t="s">
        <v>6564</v>
      </c>
      <c r="J715" s="36" t="s">
        <v>6574</v>
      </c>
      <c r="K715" s="36" t="s">
        <v>6568</v>
      </c>
      <c r="L715" s="36" t="s">
        <v>6562</v>
      </c>
      <c r="M715" s="36" t="s">
        <v>6569</v>
      </c>
      <c r="N715" s="36" t="s">
        <v>794</v>
      </c>
      <c r="O715" s="36" t="s">
        <v>6561</v>
      </c>
      <c r="P715" s="36" t="s">
        <v>6572</v>
      </c>
      <c r="Q715" s="36" t="s">
        <v>6567</v>
      </c>
      <c r="R715" s="36" t="s">
        <v>6566</v>
      </c>
      <c r="S715" s="36" t="s">
        <v>6570</v>
      </c>
      <c r="T715" s="36" t="s">
        <v>6571</v>
      </c>
      <c r="U715" s="36" t="s">
        <v>6560</v>
      </c>
      <c r="V715" s="36" t="s">
        <v>794</v>
      </c>
      <c r="W715" s="36" t="s">
        <v>6573</v>
      </c>
      <c r="X715" s="36" t="s">
        <v>6565</v>
      </c>
      <c r="Y715" s="36" t="s">
        <v>966</v>
      </c>
      <c r="Z715" s="36" t="s">
        <v>794</v>
      </c>
      <c r="AA715" s="36" t="s">
        <v>6563</v>
      </c>
      <c r="AB715" s="36" t="s">
        <v>794</v>
      </c>
      <c r="AC715" s="36" t="s">
        <v>794</v>
      </c>
      <c r="AD715" s="36" t="s">
        <v>6575</v>
      </c>
    </row>
    <row r="716" spans="1:30" ht="57" x14ac:dyDescent="0.2">
      <c r="A716" s="173"/>
      <c r="B716" s="174"/>
      <c r="C716" s="25" t="s">
        <v>696</v>
      </c>
      <c r="D716" s="25" t="s">
        <v>1794</v>
      </c>
      <c r="E716" s="25" t="s">
        <v>209</v>
      </c>
      <c r="F716" s="25" t="s">
        <v>210</v>
      </c>
      <c r="G716" s="25" t="s">
        <v>948</v>
      </c>
      <c r="H716" s="25" t="s">
        <v>949</v>
      </c>
      <c r="I716" s="27" t="s">
        <v>3173</v>
      </c>
      <c r="J716" s="27" t="s">
        <v>3184</v>
      </c>
      <c r="K716" s="27" t="s">
        <v>3177</v>
      </c>
      <c r="L716" s="27" t="s">
        <v>3171</v>
      </c>
      <c r="M716" s="27" t="s">
        <v>3178</v>
      </c>
      <c r="N716" s="27" t="s">
        <v>3169</v>
      </c>
      <c r="O716" s="27" t="s">
        <v>3170</v>
      </c>
      <c r="P716" s="27" t="s">
        <v>3182</v>
      </c>
      <c r="Q716" s="27" t="s">
        <v>3176</v>
      </c>
      <c r="R716" s="27" t="s">
        <v>3175</v>
      </c>
      <c r="S716" s="27" t="s">
        <v>3180</v>
      </c>
      <c r="T716" s="27" t="s">
        <v>3181</v>
      </c>
      <c r="U716" s="27" t="s">
        <v>3167</v>
      </c>
      <c r="V716" s="27" t="s">
        <v>3179</v>
      </c>
      <c r="W716" s="27" t="s">
        <v>3183</v>
      </c>
      <c r="X716" s="27" t="s">
        <v>3174</v>
      </c>
      <c r="Y716" s="27" t="s">
        <v>1795</v>
      </c>
      <c r="Z716" s="27" t="s">
        <v>2153</v>
      </c>
      <c r="AA716" s="27" t="s">
        <v>3172</v>
      </c>
      <c r="AB716" s="27" t="s">
        <v>3186</v>
      </c>
      <c r="AC716" s="27" t="s">
        <v>3168</v>
      </c>
      <c r="AD716" s="27" t="s">
        <v>3185</v>
      </c>
    </row>
    <row r="717" spans="1:30" ht="28.5" x14ac:dyDescent="0.2">
      <c r="A717" s="173"/>
      <c r="B717" s="174"/>
      <c r="C717" s="25" t="s">
        <v>695</v>
      </c>
      <c r="D717" s="25" t="s">
        <v>1832</v>
      </c>
      <c r="E717" s="25" t="s">
        <v>207</v>
      </c>
      <c r="F717" s="25" t="s">
        <v>208</v>
      </c>
      <c r="G717" s="25" t="s">
        <v>967</v>
      </c>
      <c r="H717" s="25" t="s">
        <v>1833</v>
      </c>
      <c r="I717" s="27" t="s">
        <v>8489</v>
      </c>
      <c r="J717" s="27" t="s">
        <v>8500</v>
      </c>
      <c r="K717" s="27" t="s">
        <v>8493</v>
      </c>
      <c r="L717" s="27" t="s">
        <v>8487</v>
      </c>
      <c r="M717" s="27" t="s">
        <v>8494</v>
      </c>
      <c r="N717" s="27" t="s">
        <v>8485</v>
      </c>
      <c r="O717" s="27" t="s">
        <v>8486</v>
      </c>
      <c r="P717" s="27" t="s">
        <v>8498</v>
      </c>
      <c r="Q717" s="27" t="s">
        <v>8492</v>
      </c>
      <c r="R717" s="27" t="s">
        <v>8491</v>
      </c>
      <c r="S717" s="27" t="s">
        <v>8496</v>
      </c>
      <c r="T717" s="27" t="s">
        <v>8497</v>
      </c>
      <c r="U717" s="27" t="s">
        <v>8483</v>
      </c>
      <c r="V717" s="27" t="s">
        <v>8495</v>
      </c>
      <c r="W717" s="27" t="s">
        <v>8499</v>
      </c>
      <c r="X717" s="27" t="s">
        <v>8490</v>
      </c>
      <c r="Y717" s="27" t="s">
        <v>1834</v>
      </c>
      <c r="Z717" s="27" t="s">
        <v>8482</v>
      </c>
      <c r="AA717" s="27" t="s">
        <v>8488</v>
      </c>
      <c r="AB717" s="27" t="s">
        <v>8502</v>
      </c>
      <c r="AC717" s="27" t="s">
        <v>8484</v>
      </c>
      <c r="AD717" s="27" t="s">
        <v>8501</v>
      </c>
    </row>
    <row r="718" spans="1:30" ht="14.25" x14ac:dyDescent="0.2">
      <c r="A718" s="173"/>
      <c r="B718" s="174"/>
      <c r="C718" s="25" t="s">
        <v>1796</v>
      </c>
      <c r="D718" s="25" t="s">
        <v>1797</v>
      </c>
      <c r="E718" s="25" t="s">
        <v>1798</v>
      </c>
      <c r="F718" s="25" t="s">
        <v>1799</v>
      </c>
      <c r="G718" s="25" t="s">
        <v>1800</v>
      </c>
      <c r="H718" s="25" t="s">
        <v>1801</v>
      </c>
      <c r="I718" s="27" t="s">
        <v>4049</v>
      </c>
      <c r="J718" s="27" t="s">
        <v>4059</v>
      </c>
      <c r="K718" s="27" t="s">
        <v>4052</v>
      </c>
      <c r="L718" s="27" t="s">
        <v>4047</v>
      </c>
      <c r="M718" s="27" t="s">
        <v>4053</v>
      </c>
      <c r="N718" s="27" t="s">
        <v>794</v>
      </c>
      <c r="O718" s="27" t="s">
        <v>4046</v>
      </c>
      <c r="P718" s="27" t="s">
        <v>4057</v>
      </c>
      <c r="Q718" s="27" t="s">
        <v>4051</v>
      </c>
      <c r="R718" s="27" t="s">
        <v>794</v>
      </c>
      <c r="S718" s="27" t="s">
        <v>4055</v>
      </c>
      <c r="T718" s="27" t="s">
        <v>4056</v>
      </c>
      <c r="U718" s="27" t="s">
        <v>4044</v>
      </c>
      <c r="V718" s="27" t="s">
        <v>4054</v>
      </c>
      <c r="W718" s="27" t="s">
        <v>4058</v>
      </c>
      <c r="X718" s="27" t="s">
        <v>4050</v>
      </c>
      <c r="Y718" s="27" t="s">
        <v>1802</v>
      </c>
      <c r="Z718" s="27" t="s">
        <v>2361</v>
      </c>
      <c r="AA718" s="27" t="s">
        <v>4048</v>
      </c>
      <c r="AB718" s="27" t="s">
        <v>4060</v>
      </c>
      <c r="AC718" s="27" t="s">
        <v>4045</v>
      </c>
      <c r="AD718" s="27" t="s">
        <v>794</v>
      </c>
    </row>
    <row r="719" spans="1:30" ht="14.25" x14ac:dyDescent="0.2">
      <c r="A719" s="173"/>
      <c r="B719" s="174"/>
      <c r="C719" s="25" t="s">
        <v>1803</v>
      </c>
      <c r="D719" s="25" t="s">
        <v>1804</v>
      </c>
      <c r="E719" s="25" t="s">
        <v>1805</v>
      </c>
      <c r="F719" s="25" t="s">
        <v>1806</v>
      </c>
      <c r="G719" s="25" t="s">
        <v>1807</v>
      </c>
      <c r="H719" s="25" t="s">
        <v>1808</v>
      </c>
      <c r="I719" s="27" t="s">
        <v>4375</v>
      </c>
      <c r="J719" s="27" t="s">
        <v>4383</v>
      </c>
      <c r="K719" s="27" t="s">
        <v>4379</v>
      </c>
      <c r="L719" s="27" t="s">
        <v>4373</v>
      </c>
      <c r="M719" s="27" t="s">
        <v>794</v>
      </c>
      <c r="N719" s="27" t="s">
        <v>4371</v>
      </c>
      <c r="O719" s="27" t="s">
        <v>4372</v>
      </c>
      <c r="P719" s="27" t="s">
        <v>4381</v>
      </c>
      <c r="Q719" s="27" t="s">
        <v>4378</v>
      </c>
      <c r="R719" s="27" t="s">
        <v>4377</v>
      </c>
      <c r="S719" s="27" t="s">
        <v>794</v>
      </c>
      <c r="T719" s="27" t="s">
        <v>794</v>
      </c>
      <c r="U719" s="27" t="s">
        <v>4369</v>
      </c>
      <c r="V719" s="27" t="s">
        <v>4380</v>
      </c>
      <c r="W719" s="27" t="s">
        <v>4382</v>
      </c>
      <c r="X719" s="27" t="s">
        <v>4376</v>
      </c>
      <c r="Y719" s="27" t="s">
        <v>1809</v>
      </c>
      <c r="Z719" s="27" t="s">
        <v>2370</v>
      </c>
      <c r="AA719" s="27" t="s">
        <v>4374</v>
      </c>
      <c r="AB719" s="27" t="s">
        <v>4385</v>
      </c>
      <c r="AC719" s="27" t="s">
        <v>4370</v>
      </c>
      <c r="AD719" s="27" t="s">
        <v>4384</v>
      </c>
    </row>
    <row r="720" spans="1:30" ht="14.25" x14ac:dyDescent="0.2">
      <c r="A720" s="173"/>
      <c r="B720" s="174"/>
      <c r="C720" s="25" t="s">
        <v>1810</v>
      </c>
      <c r="D720" s="25" t="s">
        <v>1811</v>
      </c>
      <c r="E720" s="25" t="s">
        <v>1812</v>
      </c>
      <c r="F720" s="25" t="s">
        <v>1813</v>
      </c>
      <c r="G720" s="25" t="s">
        <v>1814</v>
      </c>
      <c r="H720" s="25" t="s">
        <v>1639</v>
      </c>
      <c r="I720" s="27" t="s">
        <v>794</v>
      </c>
      <c r="J720" s="27" t="s">
        <v>4799</v>
      </c>
      <c r="K720" s="27" t="s">
        <v>794</v>
      </c>
      <c r="L720" s="27" t="s">
        <v>794</v>
      </c>
      <c r="M720" s="27" t="s">
        <v>794</v>
      </c>
      <c r="N720" s="27" t="s">
        <v>794</v>
      </c>
      <c r="O720" s="27" t="s">
        <v>4790</v>
      </c>
      <c r="P720" s="27" t="s">
        <v>4797</v>
      </c>
      <c r="Q720" s="27" t="s">
        <v>4794</v>
      </c>
      <c r="R720" s="27" t="s">
        <v>4793</v>
      </c>
      <c r="S720" s="27" t="s">
        <v>794</v>
      </c>
      <c r="T720" s="27" t="s">
        <v>4796</v>
      </c>
      <c r="U720" s="27" t="s">
        <v>4788</v>
      </c>
      <c r="V720" s="27" t="s">
        <v>4795</v>
      </c>
      <c r="W720" s="27" t="s">
        <v>4798</v>
      </c>
      <c r="X720" s="27" t="s">
        <v>4792</v>
      </c>
      <c r="Y720" s="27" t="s">
        <v>1815</v>
      </c>
      <c r="Z720" s="27" t="s">
        <v>2372</v>
      </c>
      <c r="AA720" s="27" t="s">
        <v>4791</v>
      </c>
      <c r="AB720" s="27" t="s">
        <v>4801</v>
      </c>
      <c r="AC720" s="27" t="s">
        <v>4789</v>
      </c>
      <c r="AD720" s="27" t="s">
        <v>4800</v>
      </c>
    </row>
    <row r="721" spans="1:30" ht="14.25" x14ac:dyDescent="0.2">
      <c r="A721" s="173"/>
      <c r="B721" s="174"/>
      <c r="C721" s="25" t="s">
        <v>1825</v>
      </c>
      <c r="D721" s="25" t="s">
        <v>1826</v>
      </c>
      <c r="E721" s="25" t="s">
        <v>1827</v>
      </c>
      <c r="F721" s="25" t="s">
        <v>1828</v>
      </c>
      <c r="G721" s="25" t="s">
        <v>1829</v>
      </c>
      <c r="H721" s="25" t="s">
        <v>1830</v>
      </c>
      <c r="I721" s="27" t="s">
        <v>7980</v>
      </c>
      <c r="J721" s="27" t="s">
        <v>7989</v>
      </c>
      <c r="K721" s="27" t="s">
        <v>7984</v>
      </c>
      <c r="L721" s="27" t="s">
        <v>7978</v>
      </c>
      <c r="M721" s="27" t="s">
        <v>794</v>
      </c>
      <c r="N721" s="27" t="s">
        <v>7976</v>
      </c>
      <c r="O721" s="27" t="s">
        <v>7977</v>
      </c>
      <c r="P721" s="27" t="s">
        <v>794</v>
      </c>
      <c r="Q721" s="27" t="s">
        <v>7983</v>
      </c>
      <c r="R721" s="27" t="s">
        <v>7982</v>
      </c>
      <c r="S721" s="27" t="s">
        <v>7986</v>
      </c>
      <c r="T721" s="27" t="s">
        <v>7987</v>
      </c>
      <c r="U721" s="27" t="s">
        <v>7974</v>
      </c>
      <c r="V721" s="27" t="s">
        <v>7985</v>
      </c>
      <c r="W721" s="27" t="s">
        <v>7988</v>
      </c>
      <c r="X721" s="27" t="s">
        <v>7981</v>
      </c>
      <c r="Y721" s="27" t="s">
        <v>1831</v>
      </c>
      <c r="Z721" s="27" t="s">
        <v>2373</v>
      </c>
      <c r="AA721" s="27" t="s">
        <v>7979</v>
      </c>
      <c r="AB721" s="27" t="s">
        <v>7991</v>
      </c>
      <c r="AC721" s="27" t="s">
        <v>7975</v>
      </c>
      <c r="AD721" s="27" t="s">
        <v>7990</v>
      </c>
    </row>
    <row r="722" spans="1:30" ht="14.25" x14ac:dyDescent="0.2">
      <c r="A722" s="175"/>
      <c r="B722" s="176"/>
      <c r="C722" s="32" t="s">
        <v>1816</v>
      </c>
      <c r="D722" s="32" t="s">
        <v>1817</v>
      </c>
      <c r="E722" s="32" t="s">
        <v>1818</v>
      </c>
      <c r="F722" s="32" t="s">
        <v>1819</v>
      </c>
      <c r="G722" s="32" t="s">
        <v>1820</v>
      </c>
      <c r="H722" s="32" t="s">
        <v>1821</v>
      </c>
      <c r="I722" s="33" t="s">
        <v>5762</v>
      </c>
      <c r="J722" s="33" t="s">
        <v>5771</v>
      </c>
      <c r="K722" s="33" t="s">
        <v>5766</v>
      </c>
      <c r="L722" s="33" t="s">
        <v>5760</v>
      </c>
      <c r="M722" s="33" t="s">
        <v>5767</v>
      </c>
      <c r="N722" s="33" t="s">
        <v>794</v>
      </c>
      <c r="O722" s="33" t="s">
        <v>5759</v>
      </c>
      <c r="P722" s="33" t="s">
        <v>794</v>
      </c>
      <c r="Q722" s="33" t="s">
        <v>5765</v>
      </c>
      <c r="R722" s="33" t="s">
        <v>5764</v>
      </c>
      <c r="S722" s="33" t="s">
        <v>794</v>
      </c>
      <c r="T722" s="33" t="s">
        <v>5769</v>
      </c>
      <c r="U722" s="33" t="s">
        <v>5757</v>
      </c>
      <c r="V722" s="33" t="s">
        <v>5768</v>
      </c>
      <c r="W722" s="33" t="s">
        <v>5770</v>
      </c>
      <c r="X722" s="33" t="s">
        <v>5763</v>
      </c>
      <c r="Y722" s="33" t="s">
        <v>1822</v>
      </c>
      <c r="Z722" s="33" t="s">
        <v>2377</v>
      </c>
      <c r="AA722" s="33" t="s">
        <v>5761</v>
      </c>
      <c r="AB722" s="33" t="s">
        <v>5772</v>
      </c>
      <c r="AC722" s="33" t="s">
        <v>5758</v>
      </c>
      <c r="AD722" s="33" t="s">
        <v>794</v>
      </c>
    </row>
    <row r="724" spans="1:30" ht="14.25" x14ac:dyDescent="0.2">
      <c r="A724" s="171" t="s">
        <v>9363</v>
      </c>
      <c r="B724" s="172"/>
      <c r="C724" s="35" t="s">
        <v>779</v>
      </c>
      <c r="D724" s="35" t="s">
        <v>9364</v>
      </c>
      <c r="E724" s="35" t="s">
        <v>780</v>
      </c>
      <c r="F724" s="35" t="s">
        <v>781</v>
      </c>
      <c r="G724" s="34" t="s">
        <v>1835</v>
      </c>
      <c r="H724" s="34" t="s">
        <v>1836</v>
      </c>
      <c r="I724" s="36" t="s">
        <v>4238</v>
      </c>
      <c r="J724" s="36" t="s">
        <v>4246</v>
      </c>
      <c r="K724" s="36" t="s">
        <v>4242</v>
      </c>
      <c r="L724" s="36" t="s">
        <v>4237</v>
      </c>
      <c r="M724" s="36" t="s">
        <v>4243</v>
      </c>
      <c r="N724" s="36" t="s">
        <v>4235</v>
      </c>
      <c r="O724" s="36" t="s">
        <v>4236</v>
      </c>
      <c r="P724" s="36" t="s">
        <v>794</v>
      </c>
      <c r="Q724" s="36" t="s">
        <v>4241</v>
      </c>
      <c r="R724" s="36" t="s">
        <v>4240</v>
      </c>
      <c r="S724" s="36" t="s">
        <v>4244</v>
      </c>
      <c r="T724" s="36" t="s">
        <v>4245</v>
      </c>
      <c r="U724" s="36" t="s">
        <v>4233</v>
      </c>
      <c r="V724" s="36" t="s">
        <v>794</v>
      </c>
      <c r="W724" s="36" t="s">
        <v>794</v>
      </c>
      <c r="X724" s="36" t="s">
        <v>4239</v>
      </c>
      <c r="Y724" s="36" t="s">
        <v>1837</v>
      </c>
      <c r="Z724" s="51" t="s">
        <v>794</v>
      </c>
      <c r="AA724" s="36" t="s">
        <v>794</v>
      </c>
      <c r="AB724" s="36" t="s">
        <v>794</v>
      </c>
      <c r="AC724" s="36" t="s">
        <v>4234</v>
      </c>
      <c r="AD724" s="36" t="s">
        <v>4247</v>
      </c>
    </row>
    <row r="725" spans="1:30" ht="14.25" x14ac:dyDescent="0.2">
      <c r="A725" s="173"/>
      <c r="B725" s="174"/>
      <c r="C725" s="26" t="s">
        <v>776</v>
      </c>
      <c r="D725" s="26" t="s">
        <v>4522</v>
      </c>
      <c r="E725" s="26" t="s">
        <v>777</v>
      </c>
      <c r="F725" s="26" t="s">
        <v>778</v>
      </c>
      <c r="G725" s="26" t="s">
        <v>4693</v>
      </c>
      <c r="H725" s="26" t="s">
        <v>4694</v>
      </c>
      <c r="I725" s="27" t="s">
        <v>794</v>
      </c>
      <c r="J725" s="27" t="s">
        <v>794</v>
      </c>
      <c r="K725" s="27" t="s">
        <v>794</v>
      </c>
      <c r="L725" s="27" t="s">
        <v>794</v>
      </c>
      <c r="M725" s="27" t="s">
        <v>794</v>
      </c>
      <c r="N725" s="27" t="s">
        <v>794</v>
      </c>
      <c r="O725" s="27" t="s">
        <v>794</v>
      </c>
      <c r="P725" s="27" t="s">
        <v>794</v>
      </c>
      <c r="Q725" s="27" t="s">
        <v>794</v>
      </c>
      <c r="R725" s="27" t="s">
        <v>794</v>
      </c>
      <c r="S725" s="27" t="s">
        <v>794</v>
      </c>
      <c r="T725" s="27" t="s">
        <v>794</v>
      </c>
      <c r="U725" s="27" t="s">
        <v>4695</v>
      </c>
      <c r="V725" s="27" t="s">
        <v>794</v>
      </c>
      <c r="W725" s="27" t="s">
        <v>794</v>
      </c>
      <c r="X725" s="27" t="s">
        <v>794</v>
      </c>
      <c r="Y725" s="27" t="s">
        <v>794</v>
      </c>
      <c r="Z725" s="39" t="s">
        <v>794</v>
      </c>
      <c r="AA725" s="27" t="s">
        <v>794</v>
      </c>
      <c r="AB725" s="27" t="s">
        <v>4696</v>
      </c>
      <c r="AC725" s="27" t="s">
        <v>794</v>
      </c>
      <c r="AD725" s="27" t="s">
        <v>794</v>
      </c>
    </row>
    <row r="726" spans="1:30" ht="14.25" x14ac:dyDescent="0.2">
      <c r="A726" s="173"/>
      <c r="B726" s="174"/>
      <c r="C726" s="26" t="s">
        <v>1669</v>
      </c>
      <c r="D726" s="26" t="s">
        <v>1670</v>
      </c>
      <c r="E726" s="26" t="s">
        <v>1671</v>
      </c>
      <c r="F726" s="26" t="s">
        <v>1672</v>
      </c>
      <c r="G726" s="25" t="s">
        <v>1673</v>
      </c>
      <c r="H726" s="25" t="s">
        <v>1674</v>
      </c>
      <c r="I726" s="27" t="s">
        <v>9108</v>
      </c>
      <c r="J726" s="27" t="s">
        <v>9116</v>
      </c>
      <c r="K726" s="27" t="s">
        <v>9112</v>
      </c>
      <c r="L726" s="27" t="s">
        <v>9106</v>
      </c>
      <c r="M726" s="27" t="s">
        <v>9113</v>
      </c>
      <c r="N726" s="27" t="s">
        <v>794</v>
      </c>
      <c r="O726" s="27" t="s">
        <v>9105</v>
      </c>
      <c r="P726" s="27" t="s">
        <v>794</v>
      </c>
      <c r="Q726" s="27" t="s">
        <v>9111</v>
      </c>
      <c r="R726" s="27" t="s">
        <v>9110</v>
      </c>
      <c r="S726" s="27" t="s">
        <v>794</v>
      </c>
      <c r="T726" s="27" t="s">
        <v>794</v>
      </c>
      <c r="U726" s="27" t="s">
        <v>9103</v>
      </c>
      <c r="V726" s="27" t="s">
        <v>9114</v>
      </c>
      <c r="W726" s="27" t="s">
        <v>9115</v>
      </c>
      <c r="X726" s="27" t="s">
        <v>9109</v>
      </c>
      <c r="Y726" s="27" t="s">
        <v>1675</v>
      </c>
      <c r="Z726" s="39" t="s">
        <v>2353</v>
      </c>
      <c r="AA726" s="27" t="s">
        <v>9107</v>
      </c>
      <c r="AB726" s="27" t="s">
        <v>9118</v>
      </c>
      <c r="AC726" s="27" t="s">
        <v>9104</v>
      </c>
      <c r="AD726" s="27" t="s">
        <v>9117</v>
      </c>
    </row>
    <row r="727" spans="1:30" ht="14.25" x14ac:dyDescent="0.2">
      <c r="A727" s="173"/>
      <c r="B727" s="174"/>
      <c r="C727" s="69" t="s">
        <v>1850</v>
      </c>
      <c r="D727" s="26" t="s">
        <v>1851</v>
      </c>
      <c r="E727" s="26" t="s">
        <v>1852</v>
      </c>
      <c r="F727" s="26" t="s">
        <v>1853</v>
      </c>
      <c r="G727" s="25" t="s">
        <v>1749</v>
      </c>
      <c r="H727" s="25" t="s">
        <v>1750</v>
      </c>
      <c r="I727" s="27" t="s">
        <v>794</v>
      </c>
      <c r="J727" s="27" t="s">
        <v>794</v>
      </c>
      <c r="K727" s="27" t="s">
        <v>794</v>
      </c>
      <c r="L727" s="27" t="s">
        <v>794</v>
      </c>
      <c r="M727" s="27" t="s">
        <v>794</v>
      </c>
      <c r="N727" s="27" t="s">
        <v>794</v>
      </c>
      <c r="O727" s="27" t="s">
        <v>794</v>
      </c>
      <c r="P727" s="27" t="s">
        <v>794</v>
      </c>
      <c r="Q727" s="27" t="s">
        <v>794</v>
      </c>
      <c r="R727" s="27" t="s">
        <v>794</v>
      </c>
      <c r="S727" s="27" t="s">
        <v>794</v>
      </c>
      <c r="T727" s="27" t="s">
        <v>7342</v>
      </c>
      <c r="U727" s="27" t="s">
        <v>7338</v>
      </c>
      <c r="V727" s="27" t="s">
        <v>7341</v>
      </c>
      <c r="W727" s="27" t="s">
        <v>7343</v>
      </c>
      <c r="X727" s="27" t="s">
        <v>7340</v>
      </c>
      <c r="Y727" s="27" t="s">
        <v>1854</v>
      </c>
      <c r="Z727" s="39" t="s">
        <v>2356</v>
      </c>
      <c r="AA727" s="27" t="s">
        <v>7339</v>
      </c>
      <c r="AB727" s="27" t="s">
        <v>794</v>
      </c>
      <c r="AC727" s="27" t="s">
        <v>794</v>
      </c>
      <c r="AD727" s="27" t="s">
        <v>794</v>
      </c>
    </row>
    <row r="728" spans="1:30" ht="28.5" x14ac:dyDescent="0.2">
      <c r="A728" s="173"/>
      <c r="B728" s="174"/>
      <c r="C728" s="69" t="s">
        <v>1846</v>
      </c>
      <c r="D728" s="26" t="s">
        <v>1847</v>
      </c>
      <c r="E728" s="26" t="s">
        <v>1845</v>
      </c>
      <c r="F728" s="26" t="s">
        <v>1848</v>
      </c>
      <c r="G728" s="25" t="s">
        <v>1849</v>
      </c>
      <c r="H728" s="26" t="s">
        <v>5433</v>
      </c>
      <c r="I728" s="27" t="s">
        <v>5440</v>
      </c>
      <c r="J728" s="27" t="s">
        <v>5451</v>
      </c>
      <c r="K728" s="27" t="s">
        <v>5444</v>
      </c>
      <c r="L728" s="27" t="s">
        <v>5438</v>
      </c>
      <c r="M728" s="27" t="s">
        <v>5445</v>
      </c>
      <c r="N728" s="27" t="s">
        <v>5436</v>
      </c>
      <c r="O728" s="27" t="s">
        <v>5437</v>
      </c>
      <c r="P728" s="27" t="s">
        <v>5449</v>
      </c>
      <c r="Q728" s="27" t="s">
        <v>5443</v>
      </c>
      <c r="R728" s="27" t="s">
        <v>5442</v>
      </c>
      <c r="S728" s="27" t="s">
        <v>5447</v>
      </c>
      <c r="T728" s="27" t="s">
        <v>5448</v>
      </c>
      <c r="U728" s="27" t="s">
        <v>5434</v>
      </c>
      <c r="V728" s="27" t="s">
        <v>5446</v>
      </c>
      <c r="W728" s="27" t="s">
        <v>5450</v>
      </c>
      <c r="X728" s="27" t="s">
        <v>5441</v>
      </c>
      <c r="Y728" s="27" t="s">
        <v>794</v>
      </c>
      <c r="Z728" s="39" t="s">
        <v>2358</v>
      </c>
      <c r="AA728" s="27" t="s">
        <v>5439</v>
      </c>
      <c r="AB728" s="27" t="s">
        <v>5453</v>
      </c>
      <c r="AC728" s="27" t="s">
        <v>5435</v>
      </c>
      <c r="AD728" s="27" t="s">
        <v>5452</v>
      </c>
    </row>
    <row r="729" spans="1:30" ht="14.25" x14ac:dyDescent="0.2">
      <c r="A729" s="173"/>
      <c r="B729" s="174"/>
      <c r="C729" s="69" t="s">
        <v>1869</v>
      </c>
      <c r="D729" s="26" t="s">
        <v>1870</v>
      </c>
      <c r="E729" s="69" t="s">
        <v>1869</v>
      </c>
      <c r="F729" s="25" t="s">
        <v>1871</v>
      </c>
      <c r="G729" s="26" t="s">
        <v>1872</v>
      </c>
      <c r="H729" s="25" t="s">
        <v>1873</v>
      </c>
      <c r="I729" s="27" t="s">
        <v>794</v>
      </c>
      <c r="J729" s="27" t="s">
        <v>8358</v>
      </c>
      <c r="K729" s="27" t="s">
        <v>8352</v>
      </c>
      <c r="L729" s="27" t="s">
        <v>794</v>
      </c>
      <c r="M729" s="27" t="s">
        <v>8353</v>
      </c>
      <c r="N729" s="27" t="s">
        <v>8346</v>
      </c>
      <c r="O729" s="27" t="s">
        <v>8347</v>
      </c>
      <c r="P729" s="27" t="s">
        <v>8356</v>
      </c>
      <c r="Q729" s="27" t="s">
        <v>8351</v>
      </c>
      <c r="R729" s="27" t="s">
        <v>8350</v>
      </c>
      <c r="S729" s="27" t="s">
        <v>8355</v>
      </c>
      <c r="T729" s="27" t="s">
        <v>794</v>
      </c>
      <c r="U729" s="27" t="s">
        <v>794</v>
      </c>
      <c r="V729" s="27" t="s">
        <v>8354</v>
      </c>
      <c r="W729" s="27" t="s">
        <v>8357</v>
      </c>
      <c r="X729" s="27" t="s">
        <v>8349</v>
      </c>
      <c r="Y729" s="27" t="s">
        <v>1874</v>
      </c>
      <c r="Z729" s="39" t="s">
        <v>2359</v>
      </c>
      <c r="AA729" s="27" t="s">
        <v>8348</v>
      </c>
      <c r="AB729" s="27" t="s">
        <v>794</v>
      </c>
      <c r="AC729" s="27" t="s">
        <v>8345</v>
      </c>
      <c r="AD729" s="27" t="s">
        <v>8359</v>
      </c>
    </row>
    <row r="730" spans="1:30" ht="14.25" x14ac:dyDescent="0.2">
      <c r="A730" s="173"/>
      <c r="B730" s="174"/>
      <c r="C730" s="69" t="s">
        <v>1875</v>
      </c>
      <c r="D730" s="26" t="s">
        <v>1876</v>
      </c>
      <c r="E730" s="69" t="s">
        <v>1878</v>
      </c>
      <c r="F730" s="25" t="s">
        <v>1877</v>
      </c>
      <c r="G730" s="26" t="s">
        <v>1879</v>
      </c>
      <c r="H730" s="25" t="s">
        <v>1880</v>
      </c>
      <c r="I730" s="27" t="s">
        <v>8364</v>
      </c>
      <c r="J730" s="27" t="s">
        <v>8374</v>
      </c>
      <c r="K730" s="27" t="s">
        <v>8367</v>
      </c>
      <c r="L730" s="27" t="s">
        <v>794</v>
      </c>
      <c r="M730" s="27" t="s">
        <v>8368</v>
      </c>
      <c r="N730" s="27" t="s">
        <v>8361</v>
      </c>
      <c r="O730" s="27" t="s">
        <v>8362</v>
      </c>
      <c r="P730" s="27" t="s">
        <v>8372</v>
      </c>
      <c r="Q730" s="27" t="s">
        <v>8366</v>
      </c>
      <c r="R730" s="27" t="s">
        <v>794</v>
      </c>
      <c r="S730" s="27" t="s">
        <v>8370</v>
      </c>
      <c r="T730" s="27" t="s">
        <v>8371</v>
      </c>
      <c r="U730" s="27" t="s">
        <v>8360</v>
      </c>
      <c r="V730" s="27" t="s">
        <v>8369</v>
      </c>
      <c r="W730" s="27" t="s">
        <v>8373</v>
      </c>
      <c r="X730" s="27" t="s">
        <v>8365</v>
      </c>
      <c r="Y730" s="27" t="s">
        <v>1881</v>
      </c>
      <c r="Z730" s="39" t="s">
        <v>2360</v>
      </c>
      <c r="AA730" s="27" t="s">
        <v>8363</v>
      </c>
      <c r="AB730" s="27" t="s">
        <v>794</v>
      </c>
      <c r="AC730" s="27" t="s">
        <v>794</v>
      </c>
      <c r="AD730" s="27" t="s">
        <v>794</v>
      </c>
    </row>
    <row r="731" spans="1:30" ht="14.25" x14ac:dyDescent="0.2">
      <c r="A731" s="173"/>
      <c r="B731" s="174"/>
      <c r="C731" s="26" t="s">
        <v>765</v>
      </c>
      <c r="D731" s="26" t="s">
        <v>1602</v>
      </c>
      <c r="E731" s="26" t="s">
        <v>766</v>
      </c>
      <c r="F731" s="26" t="s">
        <v>767</v>
      </c>
      <c r="G731" s="25" t="s">
        <v>1603</v>
      </c>
      <c r="H731" s="25" t="s">
        <v>1604</v>
      </c>
      <c r="I731" s="27" t="s">
        <v>4823</v>
      </c>
      <c r="J731" s="27" t="s">
        <v>4831</v>
      </c>
      <c r="K731" s="27" t="s">
        <v>4826</v>
      </c>
      <c r="L731" s="27" t="s">
        <v>4822</v>
      </c>
      <c r="M731" s="27" t="s">
        <v>4827</v>
      </c>
      <c r="N731" s="27" t="s">
        <v>4820</v>
      </c>
      <c r="O731" s="27" t="s">
        <v>4821</v>
      </c>
      <c r="P731" s="27" t="s">
        <v>794</v>
      </c>
      <c r="Q731" s="27" t="s">
        <v>794</v>
      </c>
      <c r="R731" s="27" t="s">
        <v>4825</v>
      </c>
      <c r="S731" s="27" t="s">
        <v>794</v>
      </c>
      <c r="T731" s="27" t="s">
        <v>4829</v>
      </c>
      <c r="U731" s="27" t="s">
        <v>794</v>
      </c>
      <c r="V731" s="27" t="s">
        <v>4828</v>
      </c>
      <c r="W731" s="27" t="s">
        <v>4830</v>
      </c>
      <c r="X731" s="27" t="s">
        <v>4824</v>
      </c>
      <c r="Y731" s="27" t="s">
        <v>1605</v>
      </c>
      <c r="Z731" s="39" t="s">
        <v>794</v>
      </c>
      <c r="AA731" s="27" t="s">
        <v>794</v>
      </c>
      <c r="AB731" s="27" t="s">
        <v>794</v>
      </c>
      <c r="AC731" s="27" t="s">
        <v>4819</v>
      </c>
      <c r="AD731" s="27" t="s">
        <v>4832</v>
      </c>
    </row>
    <row r="732" spans="1:30" ht="14.25" x14ac:dyDescent="0.2">
      <c r="A732" s="173"/>
      <c r="B732" s="174"/>
      <c r="C732" s="26" t="s">
        <v>768</v>
      </c>
      <c r="D732" s="26" t="s">
        <v>4525</v>
      </c>
      <c r="E732" s="26" t="s">
        <v>769</v>
      </c>
      <c r="F732" s="26" t="s">
        <v>767</v>
      </c>
      <c r="G732" s="25"/>
      <c r="H732" s="25"/>
      <c r="I732" s="27" t="s">
        <v>794</v>
      </c>
      <c r="J732" s="27" t="s">
        <v>794</v>
      </c>
      <c r="K732" s="27" t="s">
        <v>794</v>
      </c>
      <c r="L732" s="27" t="s">
        <v>794</v>
      </c>
      <c r="M732" s="27" t="s">
        <v>794</v>
      </c>
      <c r="N732" s="27" t="s">
        <v>794</v>
      </c>
      <c r="O732" s="27" t="s">
        <v>794</v>
      </c>
      <c r="P732" s="27" t="s">
        <v>794</v>
      </c>
      <c r="Q732" s="27" t="s">
        <v>794</v>
      </c>
      <c r="R732" s="27" t="s">
        <v>794</v>
      </c>
      <c r="S732" s="27" t="s">
        <v>794</v>
      </c>
      <c r="T732" s="27" t="s">
        <v>794</v>
      </c>
      <c r="U732" s="27" t="s">
        <v>794</v>
      </c>
      <c r="V732" s="27" t="s">
        <v>794</v>
      </c>
      <c r="W732" s="27" t="s">
        <v>794</v>
      </c>
      <c r="X732" s="27" t="s">
        <v>794</v>
      </c>
      <c r="Y732" s="27" t="s">
        <v>794</v>
      </c>
      <c r="Z732" s="39" t="s">
        <v>794</v>
      </c>
      <c r="AA732" s="27" t="s">
        <v>794</v>
      </c>
      <c r="AB732" s="27" t="s">
        <v>794</v>
      </c>
      <c r="AC732" s="27" t="s">
        <v>794</v>
      </c>
      <c r="AD732" s="27" t="s">
        <v>794</v>
      </c>
    </row>
    <row r="733" spans="1:30" ht="14.25" x14ac:dyDescent="0.2">
      <c r="A733" s="173"/>
      <c r="B733" s="174"/>
      <c r="C733" s="26" t="s">
        <v>785</v>
      </c>
      <c r="D733" s="26" t="s">
        <v>3037</v>
      </c>
      <c r="E733" s="26" t="s">
        <v>786</v>
      </c>
      <c r="F733" s="26" t="s">
        <v>787</v>
      </c>
      <c r="G733" s="25"/>
      <c r="H733" s="25"/>
      <c r="I733" s="27" t="s">
        <v>794</v>
      </c>
      <c r="J733" s="27" t="s">
        <v>794</v>
      </c>
      <c r="K733" s="27" t="s">
        <v>794</v>
      </c>
      <c r="L733" s="27" t="s">
        <v>794</v>
      </c>
      <c r="M733" s="27" t="s">
        <v>794</v>
      </c>
      <c r="N733" s="27" t="s">
        <v>794</v>
      </c>
      <c r="O733" s="27" t="s">
        <v>794</v>
      </c>
      <c r="P733" s="27" t="s">
        <v>794</v>
      </c>
      <c r="Q733" s="27" t="s">
        <v>794</v>
      </c>
      <c r="R733" s="27" t="s">
        <v>794</v>
      </c>
      <c r="S733" s="27" t="s">
        <v>794</v>
      </c>
      <c r="T733" s="27" t="s">
        <v>794</v>
      </c>
      <c r="U733" s="27" t="s">
        <v>794</v>
      </c>
      <c r="V733" s="27" t="s">
        <v>794</v>
      </c>
      <c r="W733" s="27" t="s">
        <v>794</v>
      </c>
      <c r="X733" s="27" t="s">
        <v>794</v>
      </c>
      <c r="Y733" s="27" t="s">
        <v>794</v>
      </c>
      <c r="Z733" s="39" t="s">
        <v>794</v>
      </c>
      <c r="AA733" s="27" t="s">
        <v>794</v>
      </c>
      <c r="AB733" s="27" t="s">
        <v>794</v>
      </c>
      <c r="AC733" s="27" t="s">
        <v>794</v>
      </c>
      <c r="AD733" s="27" t="s">
        <v>794</v>
      </c>
    </row>
    <row r="734" spans="1:30" ht="14.25" x14ac:dyDescent="0.2">
      <c r="A734" s="173"/>
      <c r="B734" s="174"/>
      <c r="C734" s="26" t="s">
        <v>782</v>
      </c>
      <c r="D734" s="26" t="s">
        <v>4554</v>
      </c>
      <c r="E734" s="26" t="s">
        <v>783</v>
      </c>
      <c r="F734" s="26" t="s">
        <v>784</v>
      </c>
      <c r="G734" s="25" t="s">
        <v>1886</v>
      </c>
      <c r="H734" s="25" t="s">
        <v>1887</v>
      </c>
      <c r="I734" s="27" t="s">
        <v>8904</v>
      </c>
      <c r="J734" s="27" t="s">
        <v>8914</v>
      </c>
      <c r="K734" s="27" t="s">
        <v>8908</v>
      </c>
      <c r="L734" s="27" t="s">
        <v>794</v>
      </c>
      <c r="M734" s="27" t="s">
        <v>8909</v>
      </c>
      <c r="N734" s="27" t="s">
        <v>8901</v>
      </c>
      <c r="O734" s="27" t="s">
        <v>8902</v>
      </c>
      <c r="P734" s="27" t="s">
        <v>8913</v>
      </c>
      <c r="Q734" s="27" t="s">
        <v>8907</v>
      </c>
      <c r="R734" s="27" t="s">
        <v>8906</v>
      </c>
      <c r="S734" s="27" t="s">
        <v>8911</v>
      </c>
      <c r="T734" s="27" t="s">
        <v>8912</v>
      </c>
      <c r="U734" s="27" t="s">
        <v>8899</v>
      </c>
      <c r="V734" s="27" t="s">
        <v>8910</v>
      </c>
      <c r="W734" s="27" t="s">
        <v>794</v>
      </c>
      <c r="X734" s="27" t="s">
        <v>8905</v>
      </c>
      <c r="Y734" s="27" t="s">
        <v>1888</v>
      </c>
      <c r="Z734" s="39" t="s">
        <v>2379</v>
      </c>
      <c r="AA734" s="27" t="s">
        <v>8903</v>
      </c>
      <c r="AB734" s="27" t="s">
        <v>8916</v>
      </c>
      <c r="AC734" s="27" t="s">
        <v>8900</v>
      </c>
      <c r="AD734" s="27" t="s">
        <v>8915</v>
      </c>
    </row>
    <row r="735" spans="1:30" ht="14.25" x14ac:dyDescent="0.2">
      <c r="A735" s="173"/>
      <c r="B735" s="174"/>
      <c r="C735" s="26" t="s">
        <v>773</v>
      </c>
      <c r="D735" s="26" t="s">
        <v>4556</v>
      </c>
      <c r="E735" s="26" t="s">
        <v>774</v>
      </c>
      <c r="F735" s="26" t="s">
        <v>775</v>
      </c>
      <c r="G735" s="25"/>
      <c r="H735" s="25"/>
      <c r="I735" s="27" t="s">
        <v>794</v>
      </c>
      <c r="J735" s="27" t="s">
        <v>794</v>
      </c>
      <c r="K735" s="27" t="s">
        <v>794</v>
      </c>
      <c r="L735" s="27" t="s">
        <v>794</v>
      </c>
      <c r="M735" s="27" t="s">
        <v>794</v>
      </c>
      <c r="N735" s="27" t="s">
        <v>794</v>
      </c>
      <c r="O735" s="27" t="s">
        <v>794</v>
      </c>
      <c r="P735" s="27" t="s">
        <v>794</v>
      </c>
      <c r="Q735" s="27" t="s">
        <v>794</v>
      </c>
      <c r="R735" s="27" t="s">
        <v>794</v>
      </c>
      <c r="S735" s="27" t="s">
        <v>794</v>
      </c>
      <c r="T735" s="27" t="s">
        <v>794</v>
      </c>
      <c r="U735" s="27" t="s">
        <v>794</v>
      </c>
      <c r="V735" s="27" t="s">
        <v>794</v>
      </c>
      <c r="W735" s="27" t="s">
        <v>794</v>
      </c>
      <c r="X735" s="27" t="s">
        <v>794</v>
      </c>
      <c r="Y735" s="27" t="s">
        <v>794</v>
      </c>
      <c r="Z735" s="39" t="s">
        <v>794</v>
      </c>
      <c r="AA735" s="27" t="s">
        <v>794</v>
      </c>
      <c r="AB735" s="27" t="s">
        <v>794</v>
      </c>
      <c r="AC735" s="27" t="s">
        <v>794</v>
      </c>
      <c r="AD735" s="27" t="s">
        <v>794</v>
      </c>
    </row>
    <row r="736" spans="1:30" ht="14.25" x14ac:dyDescent="0.2">
      <c r="A736" s="173"/>
      <c r="B736" s="174"/>
      <c r="C736" s="26" t="s">
        <v>770</v>
      </c>
      <c r="D736" s="26" t="s">
        <v>4549</v>
      </c>
      <c r="E736" s="26" t="s">
        <v>771</v>
      </c>
      <c r="F736" s="26" t="s">
        <v>772</v>
      </c>
      <c r="G736" s="25"/>
      <c r="H736" s="25"/>
      <c r="I736" s="27" t="s">
        <v>794</v>
      </c>
      <c r="J736" s="27" t="s">
        <v>794</v>
      </c>
      <c r="K736" s="27" t="s">
        <v>794</v>
      </c>
      <c r="L736" s="27" t="s">
        <v>794</v>
      </c>
      <c r="M736" s="27" t="s">
        <v>794</v>
      </c>
      <c r="N736" s="27" t="s">
        <v>794</v>
      </c>
      <c r="O736" s="27" t="s">
        <v>794</v>
      </c>
      <c r="P736" s="27" t="s">
        <v>794</v>
      </c>
      <c r="Q736" s="27" t="s">
        <v>794</v>
      </c>
      <c r="R736" s="27" t="s">
        <v>794</v>
      </c>
      <c r="S736" s="27" t="s">
        <v>794</v>
      </c>
      <c r="T736" s="27" t="s">
        <v>794</v>
      </c>
      <c r="U736" s="27" t="s">
        <v>794</v>
      </c>
      <c r="V736" s="27" t="s">
        <v>794</v>
      </c>
      <c r="W736" s="27" t="s">
        <v>794</v>
      </c>
      <c r="X736" s="27" t="s">
        <v>794</v>
      </c>
      <c r="Y736" s="27" t="s">
        <v>794</v>
      </c>
      <c r="Z736" s="39" t="s">
        <v>794</v>
      </c>
      <c r="AA736" s="27" t="s">
        <v>794</v>
      </c>
      <c r="AB736" s="27" t="s">
        <v>794</v>
      </c>
      <c r="AC736" s="27" t="s">
        <v>794</v>
      </c>
      <c r="AD736" s="27" t="s">
        <v>794</v>
      </c>
    </row>
    <row r="737" spans="1:30" ht="14.25" x14ac:dyDescent="0.2">
      <c r="A737" s="173"/>
      <c r="B737" s="174"/>
      <c r="C737" s="26" t="s">
        <v>760</v>
      </c>
      <c r="D737" s="26" t="s">
        <v>4526</v>
      </c>
      <c r="E737" s="26" t="s">
        <v>761</v>
      </c>
      <c r="F737" s="26" t="s">
        <v>762</v>
      </c>
      <c r="G737" s="25"/>
      <c r="H737" s="25"/>
      <c r="I737" s="27" t="s">
        <v>794</v>
      </c>
      <c r="J737" s="27" t="s">
        <v>794</v>
      </c>
      <c r="K737" s="27" t="s">
        <v>794</v>
      </c>
      <c r="L737" s="27" t="s">
        <v>794</v>
      </c>
      <c r="M737" s="27" t="s">
        <v>794</v>
      </c>
      <c r="N737" s="27" t="s">
        <v>794</v>
      </c>
      <c r="O737" s="27" t="s">
        <v>794</v>
      </c>
      <c r="P737" s="27" t="s">
        <v>794</v>
      </c>
      <c r="Q737" s="27" t="s">
        <v>794</v>
      </c>
      <c r="R737" s="27" t="s">
        <v>794</v>
      </c>
      <c r="S737" s="27" t="s">
        <v>4872</v>
      </c>
      <c r="T737" s="27" t="s">
        <v>794</v>
      </c>
      <c r="U737" s="27" t="s">
        <v>794</v>
      </c>
      <c r="V737" s="27" t="s">
        <v>794</v>
      </c>
      <c r="W737" s="27" t="s">
        <v>794</v>
      </c>
      <c r="X737" s="27" t="s">
        <v>794</v>
      </c>
      <c r="Y737" s="27" t="s">
        <v>794</v>
      </c>
      <c r="Z737" s="39" t="s">
        <v>794</v>
      </c>
      <c r="AA737" s="27" t="s">
        <v>794</v>
      </c>
      <c r="AB737" s="27" t="s">
        <v>794</v>
      </c>
      <c r="AC737" s="27" t="s">
        <v>794</v>
      </c>
      <c r="AD737" s="27" t="s">
        <v>794</v>
      </c>
    </row>
    <row r="738" spans="1:30" ht="28.5" x14ac:dyDescent="0.2">
      <c r="A738" s="173"/>
      <c r="B738" s="174"/>
      <c r="C738" s="69" t="s">
        <v>763</v>
      </c>
      <c r="D738" s="26" t="s">
        <v>1882</v>
      </c>
      <c r="E738" s="69" t="s">
        <v>764</v>
      </c>
      <c r="F738" s="25" t="s">
        <v>762</v>
      </c>
      <c r="G738" s="26" t="s">
        <v>1883</v>
      </c>
      <c r="H738" s="25" t="s">
        <v>1884</v>
      </c>
      <c r="I738" s="27" t="s">
        <v>8470</v>
      </c>
      <c r="J738" s="27" t="s">
        <v>794</v>
      </c>
      <c r="K738" s="27" t="s">
        <v>8474</v>
      </c>
      <c r="L738" s="27" t="s">
        <v>794</v>
      </c>
      <c r="M738" s="27" t="s">
        <v>794</v>
      </c>
      <c r="N738" s="27" t="s">
        <v>8467</v>
      </c>
      <c r="O738" s="27" t="s">
        <v>8468</v>
      </c>
      <c r="P738" s="27" t="s">
        <v>8478</v>
      </c>
      <c r="Q738" s="27" t="s">
        <v>8473</v>
      </c>
      <c r="R738" s="27" t="s">
        <v>8472</v>
      </c>
      <c r="S738" s="27" t="s">
        <v>8476</v>
      </c>
      <c r="T738" s="27" t="s">
        <v>8477</v>
      </c>
      <c r="U738" s="27" t="s">
        <v>8465</v>
      </c>
      <c r="V738" s="27" t="s">
        <v>8475</v>
      </c>
      <c r="W738" s="27" t="s">
        <v>8479</v>
      </c>
      <c r="X738" s="27" t="s">
        <v>8471</v>
      </c>
      <c r="Y738" s="27" t="s">
        <v>1885</v>
      </c>
      <c r="Z738" s="39" t="s">
        <v>2389</v>
      </c>
      <c r="AA738" s="27" t="s">
        <v>8469</v>
      </c>
      <c r="AB738" s="27" t="s">
        <v>8481</v>
      </c>
      <c r="AC738" s="27" t="s">
        <v>8466</v>
      </c>
      <c r="AD738" s="27" t="s">
        <v>8480</v>
      </c>
    </row>
    <row r="739" spans="1:30" ht="14.25" x14ac:dyDescent="0.2">
      <c r="A739" s="173"/>
      <c r="B739" s="174"/>
      <c r="C739" s="69" t="s">
        <v>1862</v>
      </c>
      <c r="D739" s="26" t="s">
        <v>1863</v>
      </c>
      <c r="E739" s="26" t="s">
        <v>1864</v>
      </c>
      <c r="F739" s="25" t="s">
        <v>1865</v>
      </c>
      <c r="G739" s="26" t="s">
        <v>1866</v>
      </c>
      <c r="H739" s="25" t="s">
        <v>1867</v>
      </c>
      <c r="I739" s="27" t="s">
        <v>794</v>
      </c>
      <c r="J739" s="27" t="s">
        <v>794</v>
      </c>
      <c r="K739" s="27" t="s">
        <v>794</v>
      </c>
      <c r="L739" s="27" t="s">
        <v>794</v>
      </c>
      <c r="M739" s="27" t="s">
        <v>794</v>
      </c>
      <c r="N739" s="27" t="s">
        <v>794</v>
      </c>
      <c r="O739" s="27" t="s">
        <v>794</v>
      </c>
      <c r="P739" s="27" t="s">
        <v>794</v>
      </c>
      <c r="Q739" s="27" t="s">
        <v>794</v>
      </c>
      <c r="R739" s="27" t="s">
        <v>794</v>
      </c>
      <c r="S739" s="27" t="s">
        <v>8101</v>
      </c>
      <c r="T739" s="27" t="s">
        <v>8102</v>
      </c>
      <c r="U739" s="27" t="s">
        <v>8097</v>
      </c>
      <c r="V739" s="27" t="s">
        <v>8100</v>
      </c>
      <c r="W739" s="27" t="s">
        <v>8103</v>
      </c>
      <c r="X739" s="27" t="s">
        <v>8099</v>
      </c>
      <c r="Y739" s="27" t="s">
        <v>1868</v>
      </c>
      <c r="Z739" s="39" t="s">
        <v>2395</v>
      </c>
      <c r="AA739" s="27" t="s">
        <v>794</v>
      </c>
      <c r="AB739" s="27" t="s">
        <v>8104</v>
      </c>
      <c r="AC739" s="27" t="s">
        <v>8098</v>
      </c>
      <c r="AD739" s="27" t="s">
        <v>794</v>
      </c>
    </row>
    <row r="740" spans="1:30" ht="14.25" x14ac:dyDescent="0.2">
      <c r="A740" s="173"/>
      <c r="B740" s="174"/>
      <c r="C740" s="69" t="s">
        <v>755</v>
      </c>
      <c r="D740" s="26" t="s">
        <v>1855</v>
      </c>
      <c r="E740" s="26" t="s">
        <v>756</v>
      </c>
      <c r="F740" s="26" t="s">
        <v>754</v>
      </c>
      <c r="G740" s="25" t="s">
        <v>1856</v>
      </c>
      <c r="H740" s="25" t="s">
        <v>1857</v>
      </c>
      <c r="I740" s="27" t="s">
        <v>8011</v>
      </c>
      <c r="J740" s="27" t="s">
        <v>8020</v>
      </c>
      <c r="K740" s="27" t="s">
        <v>8015</v>
      </c>
      <c r="L740" s="27" t="s">
        <v>794</v>
      </c>
      <c r="M740" s="27" t="s">
        <v>794</v>
      </c>
      <c r="N740" s="27" t="s">
        <v>8009</v>
      </c>
      <c r="O740" s="27" t="s">
        <v>8010</v>
      </c>
      <c r="P740" s="27" t="s">
        <v>794</v>
      </c>
      <c r="Q740" s="27" t="s">
        <v>8014</v>
      </c>
      <c r="R740" s="27" t="s">
        <v>8013</v>
      </c>
      <c r="S740" s="27" t="s">
        <v>8017</v>
      </c>
      <c r="T740" s="27" t="s">
        <v>8018</v>
      </c>
      <c r="U740" s="27" t="s">
        <v>8007</v>
      </c>
      <c r="V740" s="27" t="s">
        <v>8016</v>
      </c>
      <c r="W740" s="27" t="s">
        <v>8019</v>
      </c>
      <c r="X740" s="27" t="s">
        <v>8012</v>
      </c>
      <c r="Y740" s="27" t="s">
        <v>794</v>
      </c>
      <c r="Z740" s="39" t="s">
        <v>2393</v>
      </c>
      <c r="AA740" s="27" t="s">
        <v>794</v>
      </c>
      <c r="AB740" s="27" t="s">
        <v>8022</v>
      </c>
      <c r="AC740" s="27" t="s">
        <v>8008</v>
      </c>
      <c r="AD740" s="27" t="s">
        <v>8021</v>
      </c>
    </row>
    <row r="741" spans="1:30" ht="14.25" x14ac:dyDescent="0.2">
      <c r="A741" s="173"/>
      <c r="B741" s="174"/>
      <c r="C741" s="69" t="s">
        <v>757</v>
      </c>
      <c r="D741" s="26" t="s">
        <v>1858</v>
      </c>
      <c r="E741" s="26" t="s">
        <v>758</v>
      </c>
      <c r="F741" s="25" t="s">
        <v>759</v>
      </c>
      <c r="G741" s="26" t="s">
        <v>1859</v>
      </c>
      <c r="H741" s="25" t="s">
        <v>1860</v>
      </c>
      <c r="I741" s="27" t="s">
        <v>8084</v>
      </c>
      <c r="J741" s="27" t="s">
        <v>8094</v>
      </c>
      <c r="K741" s="27" t="s">
        <v>8087</v>
      </c>
      <c r="L741" s="27" t="s">
        <v>794</v>
      </c>
      <c r="M741" s="27" t="s">
        <v>8088</v>
      </c>
      <c r="N741" s="27" t="s">
        <v>8081</v>
      </c>
      <c r="O741" s="27" t="s">
        <v>8082</v>
      </c>
      <c r="P741" s="27" t="s">
        <v>8092</v>
      </c>
      <c r="Q741" s="27" t="s">
        <v>8086</v>
      </c>
      <c r="R741" s="27" t="s">
        <v>794</v>
      </c>
      <c r="S741" s="27" t="s">
        <v>8090</v>
      </c>
      <c r="T741" s="27" t="s">
        <v>8091</v>
      </c>
      <c r="U741" s="27" t="s">
        <v>8080</v>
      </c>
      <c r="V741" s="27" t="s">
        <v>8089</v>
      </c>
      <c r="W741" s="27" t="s">
        <v>8093</v>
      </c>
      <c r="X741" s="27" t="s">
        <v>8085</v>
      </c>
      <c r="Y741" s="27" t="s">
        <v>1861</v>
      </c>
      <c r="Z741" s="39" t="s">
        <v>2394</v>
      </c>
      <c r="AA741" s="27" t="s">
        <v>8083</v>
      </c>
      <c r="AB741" s="27" t="s">
        <v>8096</v>
      </c>
      <c r="AC741" s="27" t="s">
        <v>794</v>
      </c>
      <c r="AD741" s="27" t="s">
        <v>8095</v>
      </c>
    </row>
    <row r="742" spans="1:30" ht="14.25" x14ac:dyDescent="0.2">
      <c r="A742" s="175"/>
      <c r="B742" s="176"/>
      <c r="C742" s="45" t="s">
        <v>1839</v>
      </c>
      <c r="D742" s="45" t="s">
        <v>1838</v>
      </c>
      <c r="E742" s="45" t="s">
        <v>1840</v>
      </c>
      <c r="F742" s="45" t="s">
        <v>1841</v>
      </c>
      <c r="G742" s="32" t="s">
        <v>1842</v>
      </c>
      <c r="H742" s="32" t="s">
        <v>1843</v>
      </c>
      <c r="I742" s="33" t="s">
        <v>5148</v>
      </c>
      <c r="J742" s="33" t="s">
        <v>5159</v>
      </c>
      <c r="K742" s="33" t="s">
        <v>5152</v>
      </c>
      <c r="L742" s="33" t="s">
        <v>5146</v>
      </c>
      <c r="M742" s="33" t="s">
        <v>5153</v>
      </c>
      <c r="N742" s="33" t="s">
        <v>5144</v>
      </c>
      <c r="O742" s="33" t="s">
        <v>5145</v>
      </c>
      <c r="P742" s="33" t="s">
        <v>5157</v>
      </c>
      <c r="Q742" s="33" t="s">
        <v>5151</v>
      </c>
      <c r="R742" s="33" t="s">
        <v>5150</v>
      </c>
      <c r="S742" s="33" t="s">
        <v>5155</v>
      </c>
      <c r="T742" s="33" t="s">
        <v>5156</v>
      </c>
      <c r="U742" s="33" t="s">
        <v>5142</v>
      </c>
      <c r="V742" s="33" t="s">
        <v>5154</v>
      </c>
      <c r="W742" s="33" t="s">
        <v>5158</v>
      </c>
      <c r="X742" s="33" t="s">
        <v>5149</v>
      </c>
      <c r="Y742" s="33" t="s">
        <v>1844</v>
      </c>
      <c r="Z742" s="53" t="s">
        <v>2420</v>
      </c>
      <c r="AA742" s="33" t="s">
        <v>5147</v>
      </c>
      <c r="AB742" s="33" t="s">
        <v>5161</v>
      </c>
      <c r="AC742" s="33" t="s">
        <v>5143</v>
      </c>
      <c r="AD742" s="33" t="s">
        <v>5160</v>
      </c>
    </row>
    <row r="744" spans="1:30" ht="28.5" x14ac:dyDescent="0.2">
      <c r="A744" s="171" t="s">
        <v>12069</v>
      </c>
      <c r="B744" s="172"/>
      <c r="C744" s="34" t="s">
        <v>9708</v>
      </c>
      <c r="D744" s="34" t="s">
        <v>9709</v>
      </c>
      <c r="E744" s="62" t="s">
        <v>9710</v>
      </c>
      <c r="F744" s="34" t="s">
        <v>9742</v>
      </c>
      <c r="G744" s="63" t="s">
        <v>9711</v>
      </c>
      <c r="H744" s="34" t="s">
        <v>9712</v>
      </c>
      <c r="I744" s="36" t="s">
        <v>10133</v>
      </c>
      <c r="J744" s="36" t="s">
        <v>10221</v>
      </c>
      <c r="K744" s="36" t="s">
        <v>10169</v>
      </c>
      <c r="L744" s="36" t="s">
        <v>10115</v>
      </c>
      <c r="M744" s="36" t="s">
        <v>10176</v>
      </c>
      <c r="N744" s="36" t="s">
        <v>10099</v>
      </c>
      <c r="O744" s="36" t="s">
        <v>10103</v>
      </c>
      <c r="P744" s="36" t="s">
        <v>10206</v>
      </c>
      <c r="Q744" s="36" t="s">
        <v>10159</v>
      </c>
      <c r="R744" s="36" t="s">
        <v>10150</v>
      </c>
      <c r="S744" s="36" t="s">
        <v>794</v>
      </c>
      <c r="T744" s="36" t="s">
        <v>10197</v>
      </c>
      <c r="U744" s="36" t="s">
        <v>794</v>
      </c>
      <c r="V744" s="36" t="s">
        <v>10183</v>
      </c>
      <c r="W744" s="36" t="s">
        <v>10213</v>
      </c>
      <c r="X744" s="36" t="s">
        <v>10141</v>
      </c>
      <c r="Y744" s="36" t="s">
        <v>10076</v>
      </c>
      <c r="Z744" s="36" t="s">
        <v>10077</v>
      </c>
      <c r="AA744" s="36" t="s">
        <v>10127</v>
      </c>
      <c r="AB744" s="36" t="s">
        <v>10238</v>
      </c>
      <c r="AC744" s="36" t="s">
        <v>5661</v>
      </c>
      <c r="AD744" s="36" t="s">
        <v>10229</v>
      </c>
    </row>
    <row r="745" spans="1:30" ht="14.25" x14ac:dyDescent="0.2">
      <c r="A745" s="173"/>
      <c r="B745" s="174"/>
      <c r="C745" s="25" t="s">
        <v>9703</v>
      </c>
      <c r="D745" s="25" t="s">
        <v>10075</v>
      </c>
      <c r="E745" s="64" t="s">
        <v>9704</v>
      </c>
      <c r="F745" s="25"/>
      <c r="G745" s="65" t="s">
        <v>9705</v>
      </c>
      <c r="H745" s="25" t="s">
        <v>9706</v>
      </c>
      <c r="I745" s="27" t="s">
        <v>794</v>
      </c>
      <c r="J745" s="27" t="s">
        <v>794</v>
      </c>
      <c r="K745" s="27" t="s">
        <v>794</v>
      </c>
      <c r="L745" s="27" t="s">
        <v>794</v>
      </c>
      <c r="M745" s="27" t="s">
        <v>794</v>
      </c>
      <c r="N745" s="27" t="s">
        <v>794</v>
      </c>
      <c r="O745" s="27" t="s">
        <v>794</v>
      </c>
      <c r="P745" s="27" t="s">
        <v>794</v>
      </c>
      <c r="Q745" s="27" t="s">
        <v>794</v>
      </c>
      <c r="R745" s="27" t="s">
        <v>10151</v>
      </c>
      <c r="S745" s="27" t="s">
        <v>794</v>
      </c>
      <c r="T745" s="27" t="s">
        <v>10200</v>
      </c>
      <c r="U745" s="27" t="s">
        <v>794</v>
      </c>
      <c r="V745" s="27" t="s">
        <v>794</v>
      </c>
      <c r="W745" s="27" t="s">
        <v>794</v>
      </c>
      <c r="X745" s="27" t="s">
        <v>794</v>
      </c>
      <c r="Y745" s="27" t="s">
        <v>9707</v>
      </c>
      <c r="Z745" s="27" t="s">
        <v>794</v>
      </c>
      <c r="AA745" s="27" t="s">
        <v>794</v>
      </c>
      <c r="AB745" s="27" t="s">
        <v>10239</v>
      </c>
      <c r="AC745" s="27" t="s">
        <v>10087</v>
      </c>
      <c r="AD745" s="27" t="s">
        <v>10230</v>
      </c>
    </row>
    <row r="746" spans="1:30" ht="14.25" x14ac:dyDescent="0.2">
      <c r="A746" s="173"/>
      <c r="B746" s="174"/>
      <c r="C746" s="25" t="s">
        <v>10093</v>
      </c>
      <c r="D746" s="25" t="s">
        <v>10092</v>
      </c>
      <c r="E746" s="64" t="s">
        <v>10094</v>
      </c>
      <c r="F746" s="25" t="s">
        <v>9742</v>
      </c>
      <c r="G746" s="65"/>
      <c r="H746" s="25"/>
      <c r="I746" s="27" t="s">
        <v>794</v>
      </c>
      <c r="J746" s="27" t="s">
        <v>794</v>
      </c>
      <c r="K746" s="27" t="s">
        <v>794</v>
      </c>
      <c r="L746" s="27" t="s">
        <v>794</v>
      </c>
      <c r="M746" s="27" t="s">
        <v>794</v>
      </c>
      <c r="N746" s="27" t="s">
        <v>10100</v>
      </c>
      <c r="O746" s="27" t="s">
        <v>794</v>
      </c>
      <c r="P746" s="27" t="s">
        <v>794</v>
      </c>
      <c r="Q746" s="27" t="s">
        <v>794</v>
      </c>
      <c r="R746" s="27" t="s">
        <v>794</v>
      </c>
      <c r="S746" s="27" t="s">
        <v>794</v>
      </c>
      <c r="T746" s="27" t="s">
        <v>10198</v>
      </c>
      <c r="U746" s="27" t="s">
        <v>794</v>
      </c>
      <c r="V746" s="27" t="s">
        <v>794</v>
      </c>
      <c r="W746" s="27" t="s">
        <v>794</v>
      </c>
      <c r="X746" s="27" t="s">
        <v>794</v>
      </c>
      <c r="Y746" s="27" t="s">
        <v>794</v>
      </c>
      <c r="Z746" s="27" t="s">
        <v>794</v>
      </c>
      <c r="AA746" s="27" t="s">
        <v>794</v>
      </c>
      <c r="AB746" s="27" t="s">
        <v>794</v>
      </c>
      <c r="AC746" s="27" t="s">
        <v>10095</v>
      </c>
      <c r="AD746" s="27" t="s">
        <v>10231</v>
      </c>
    </row>
    <row r="747" spans="1:30" ht="14.25" x14ac:dyDescent="0.2">
      <c r="A747" s="173"/>
      <c r="B747" s="174"/>
      <c r="C747" s="25" t="s">
        <v>10088</v>
      </c>
      <c r="D747" s="25" t="s">
        <v>10089</v>
      </c>
      <c r="E747" s="64" t="s">
        <v>10090</v>
      </c>
      <c r="F747" s="25"/>
      <c r="G747" s="65" t="s">
        <v>10091</v>
      </c>
      <c r="H747" s="25"/>
      <c r="I747" s="27" t="s">
        <v>794</v>
      </c>
      <c r="J747" s="27" t="s">
        <v>794</v>
      </c>
      <c r="K747" s="27" t="s">
        <v>794</v>
      </c>
      <c r="L747" s="27" t="s">
        <v>794</v>
      </c>
      <c r="M747" s="27" t="s">
        <v>794</v>
      </c>
      <c r="N747" s="27" t="s">
        <v>794</v>
      </c>
      <c r="O747" s="27" t="s">
        <v>10104</v>
      </c>
      <c r="P747" s="27" t="s">
        <v>794</v>
      </c>
      <c r="Q747" s="27" t="s">
        <v>10160</v>
      </c>
      <c r="R747" s="27" t="s">
        <v>794</v>
      </c>
      <c r="S747" s="27" t="s">
        <v>794</v>
      </c>
      <c r="T747" s="27" t="s">
        <v>10199</v>
      </c>
      <c r="U747" s="27" t="s">
        <v>794</v>
      </c>
      <c r="V747" s="27" t="s">
        <v>10184</v>
      </c>
      <c r="W747" s="27" t="s">
        <v>794</v>
      </c>
      <c r="X747" s="27" t="s">
        <v>10142</v>
      </c>
      <c r="Y747" s="27" t="s">
        <v>794</v>
      </c>
      <c r="Z747" s="27" t="s">
        <v>794</v>
      </c>
      <c r="AA747" s="27" t="s">
        <v>794</v>
      </c>
      <c r="AB747" s="27" t="s">
        <v>794</v>
      </c>
      <c r="AC747" s="27" t="s">
        <v>10096</v>
      </c>
      <c r="AD747" s="27" t="s">
        <v>794</v>
      </c>
    </row>
    <row r="748" spans="1:30" ht="14.25" x14ac:dyDescent="0.2">
      <c r="A748" s="173"/>
      <c r="B748" s="174"/>
      <c r="C748" s="25" t="s">
        <v>10078</v>
      </c>
      <c r="D748" s="25" t="s">
        <v>10079</v>
      </c>
      <c r="E748" s="64" t="s">
        <v>10080</v>
      </c>
      <c r="F748" s="25" t="s">
        <v>9742</v>
      </c>
      <c r="G748" s="65" t="s">
        <v>10081</v>
      </c>
      <c r="H748" s="25" t="s">
        <v>10082</v>
      </c>
      <c r="I748" s="27" t="s">
        <v>794</v>
      </c>
      <c r="J748" s="27" t="s">
        <v>794</v>
      </c>
      <c r="K748" s="27" t="s">
        <v>794</v>
      </c>
      <c r="L748" s="27" t="s">
        <v>794</v>
      </c>
      <c r="M748" s="27" t="s">
        <v>794</v>
      </c>
      <c r="N748" s="27" t="s">
        <v>794</v>
      </c>
      <c r="O748" s="27" t="s">
        <v>794</v>
      </c>
      <c r="P748" s="27" t="s">
        <v>794</v>
      </c>
      <c r="Q748" s="27" t="s">
        <v>10161</v>
      </c>
      <c r="R748" s="27" t="s">
        <v>794</v>
      </c>
      <c r="S748" s="27" t="s">
        <v>794</v>
      </c>
      <c r="T748" s="27" t="s">
        <v>794</v>
      </c>
      <c r="U748" s="27" t="s">
        <v>10084</v>
      </c>
      <c r="V748" s="27" t="s">
        <v>794</v>
      </c>
      <c r="W748" s="27" t="s">
        <v>794</v>
      </c>
      <c r="X748" s="27" t="s">
        <v>794</v>
      </c>
      <c r="Y748" s="27" t="s">
        <v>794</v>
      </c>
      <c r="Z748" s="27" t="s">
        <v>794</v>
      </c>
      <c r="AA748" s="27" t="s">
        <v>794</v>
      </c>
      <c r="AB748" s="27" t="s">
        <v>794</v>
      </c>
      <c r="AC748" s="27" t="s">
        <v>794</v>
      </c>
      <c r="AD748" s="27" t="s">
        <v>10232</v>
      </c>
    </row>
    <row r="749" spans="1:30" ht="14.25" x14ac:dyDescent="0.2">
      <c r="A749" s="175"/>
      <c r="B749" s="176"/>
      <c r="C749" s="32" t="s">
        <v>9713</v>
      </c>
      <c r="D749" s="32" t="s">
        <v>9715</v>
      </c>
      <c r="E749" s="78" t="s">
        <v>9714</v>
      </c>
      <c r="F749" s="32"/>
      <c r="G749" s="66" t="s">
        <v>9716</v>
      </c>
      <c r="H749" s="32" t="s">
        <v>9702</v>
      </c>
      <c r="I749" s="33" t="s">
        <v>794</v>
      </c>
      <c r="J749" s="33" t="s">
        <v>794</v>
      </c>
      <c r="K749" s="33" t="s">
        <v>794</v>
      </c>
      <c r="L749" s="33" t="s">
        <v>794</v>
      </c>
      <c r="M749" s="33" t="s">
        <v>794</v>
      </c>
      <c r="N749" s="33" t="s">
        <v>794</v>
      </c>
      <c r="O749" s="33" t="s">
        <v>794</v>
      </c>
      <c r="P749" s="33" t="s">
        <v>794</v>
      </c>
      <c r="Q749" s="33" t="s">
        <v>10162</v>
      </c>
      <c r="R749" s="33" t="s">
        <v>794</v>
      </c>
      <c r="S749" s="33" t="s">
        <v>794</v>
      </c>
      <c r="T749" s="33" t="s">
        <v>794</v>
      </c>
      <c r="U749" s="33" t="s">
        <v>10083</v>
      </c>
      <c r="V749" s="33" t="s">
        <v>794</v>
      </c>
      <c r="W749" s="33" t="s">
        <v>794</v>
      </c>
      <c r="X749" s="33" t="s">
        <v>794</v>
      </c>
      <c r="Y749" s="33" t="s">
        <v>794</v>
      </c>
      <c r="Z749" s="33" t="s">
        <v>794</v>
      </c>
      <c r="AA749" s="33" t="s">
        <v>794</v>
      </c>
      <c r="AB749" s="33" t="s">
        <v>794</v>
      </c>
      <c r="AC749" s="33" t="s">
        <v>794</v>
      </c>
      <c r="AD749" s="33" t="s">
        <v>10233</v>
      </c>
    </row>
    <row r="750" spans="1:30" x14ac:dyDescent="0.2">
      <c r="A750" s="37"/>
      <c r="B750" s="37"/>
    </row>
    <row r="751" spans="1:30" ht="28.5" x14ac:dyDescent="0.2">
      <c r="A751" s="171" t="s">
        <v>9842</v>
      </c>
      <c r="B751" s="172"/>
      <c r="C751" s="34" t="s">
        <v>9848</v>
      </c>
      <c r="D751" s="34" t="s">
        <v>9849</v>
      </c>
      <c r="E751" s="34" t="s">
        <v>9850</v>
      </c>
      <c r="F751" s="34"/>
      <c r="G751" s="34" t="s">
        <v>9851</v>
      </c>
      <c r="H751" s="34" t="s">
        <v>9852</v>
      </c>
      <c r="I751" s="36" t="s">
        <v>10137</v>
      </c>
      <c r="J751" s="36" t="s">
        <v>10225</v>
      </c>
      <c r="K751" s="36" t="s">
        <v>10172</v>
      </c>
      <c r="L751" s="36" t="s">
        <v>10119</v>
      </c>
      <c r="M751" s="36" t="s">
        <v>10179</v>
      </c>
      <c r="N751" s="36" t="s">
        <v>10101</v>
      </c>
      <c r="O751" s="36" t="s">
        <v>10107</v>
      </c>
      <c r="P751" s="36" t="s">
        <v>10209</v>
      </c>
      <c r="Q751" s="36" t="s">
        <v>10165</v>
      </c>
      <c r="R751" s="36" t="s">
        <v>10155</v>
      </c>
      <c r="S751" s="36" t="s">
        <v>10194</v>
      </c>
      <c r="T751" s="36" t="s">
        <v>10203</v>
      </c>
      <c r="U751" s="36" t="s">
        <v>10085</v>
      </c>
      <c r="V751" s="36" t="s">
        <v>10188</v>
      </c>
      <c r="W751" s="36" t="s">
        <v>10217</v>
      </c>
      <c r="X751" s="36" t="s">
        <v>10146</v>
      </c>
      <c r="Y751" s="36" t="s">
        <v>9853</v>
      </c>
      <c r="Z751" s="36" t="s">
        <v>9854</v>
      </c>
      <c r="AA751" s="36" t="s">
        <v>794</v>
      </c>
      <c r="AB751" s="36" t="s">
        <v>10242</v>
      </c>
      <c r="AC751" s="36" t="s">
        <v>10097</v>
      </c>
      <c r="AD751" s="36" t="s">
        <v>10235</v>
      </c>
    </row>
    <row r="752" spans="1:30" ht="28.5" x14ac:dyDescent="0.2">
      <c r="A752" s="173"/>
      <c r="B752" s="174"/>
      <c r="C752" s="25" t="s">
        <v>9855</v>
      </c>
      <c r="D752" s="25" t="s">
        <v>9856</v>
      </c>
      <c r="E752" s="25" t="s">
        <v>9857</v>
      </c>
      <c r="F752" s="25"/>
      <c r="G752" s="25" t="s">
        <v>9858</v>
      </c>
      <c r="H752" s="25" t="s">
        <v>9859</v>
      </c>
      <c r="I752" s="27" t="s">
        <v>10138</v>
      </c>
      <c r="J752" s="27" t="s">
        <v>10226</v>
      </c>
      <c r="K752" s="27" t="s">
        <v>10173</v>
      </c>
      <c r="L752" s="27" t="s">
        <v>10120</v>
      </c>
      <c r="M752" s="27" t="s">
        <v>10180</v>
      </c>
      <c r="N752" s="27" t="s">
        <v>10102</v>
      </c>
      <c r="O752" s="27" t="s">
        <v>10108</v>
      </c>
      <c r="P752" s="27" t="s">
        <v>10210</v>
      </c>
      <c r="Q752" s="27" t="s">
        <v>10166</v>
      </c>
      <c r="R752" s="27" t="s">
        <v>10156</v>
      </c>
      <c r="S752" s="27" t="s">
        <v>10195</v>
      </c>
      <c r="T752" s="27" t="s">
        <v>10204</v>
      </c>
      <c r="U752" s="27" t="s">
        <v>10086</v>
      </c>
      <c r="V752" s="27" t="s">
        <v>10189</v>
      </c>
      <c r="W752" s="27" t="s">
        <v>10218</v>
      </c>
      <c r="X752" s="27" t="s">
        <v>10147</v>
      </c>
      <c r="Y752" s="27" t="s">
        <v>9860</v>
      </c>
      <c r="Z752" s="27" t="s">
        <v>9861</v>
      </c>
      <c r="AA752" s="27" t="s">
        <v>10130</v>
      </c>
      <c r="AB752" s="27" t="s">
        <v>10243</v>
      </c>
      <c r="AC752" s="27" t="s">
        <v>10098</v>
      </c>
      <c r="AD752" s="27" t="s">
        <v>10236</v>
      </c>
    </row>
    <row r="753" spans="1:30" ht="14.25" x14ac:dyDescent="0.2">
      <c r="A753" s="173"/>
      <c r="B753" s="174"/>
      <c r="C753" s="25" t="s">
        <v>10720</v>
      </c>
      <c r="D753" s="25" t="s">
        <v>10719</v>
      </c>
      <c r="E753" s="25"/>
      <c r="F753" s="25"/>
      <c r="G753" s="25" t="s">
        <v>10720</v>
      </c>
      <c r="H753" s="25" t="s">
        <v>10721</v>
      </c>
      <c r="I753" s="27" t="s">
        <v>794</v>
      </c>
      <c r="J753" s="27" t="s">
        <v>10730</v>
      </c>
      <c r="K753" s="27" t="s">
        <v>794</v>
      </c>
      <c r="L753" s="27" t="s">
        <v>10725</v>
      </c>
      <c r="M753" s="27" t="s">
        <v>794</v>
      </c>
      <c r="N753" s="27" t="s">
        <v>794</v>
      </c>
      <c r="O753" s="27" t="s">
        <v>794</v>
      </c>
      <c r="P753" s="27" t="s">
        <v>794</v>
      </c>
      <c r="Q753" s="27" t="s">
        <v>794</v>
      </c>
      <c r="R753" s="27" t="s">
        <v>10728</v>
      </c>
      <c r="S753" s="27" t="s">
        <v>794</v>
      </c>
      <c r="T753" s="27" t="s">
        <v>794</v>
      </c>
      <c r="U753" s="27" t="s">
        <v>10724</v>
      </c>
      <c r="V753" s="27" t="s">
        <v>10729</v>
      </c>
      <c r="W753" s="27" t="s">
        <v>794</v>
      </c>
      <c r="X753" s="27" t="s">
        <v>10727</v>
      </c>
      <c r="Y753" s="27" t="s">
        <v>10722</v>
      </c>
      <c r="Z753" s="27" t="s">
        <v>10723</v>
      </c>
      <c r="AA753" s="27" t="s">
        <v>10726</v>
      </c>
      <c r="AB753" s="27" t="s">
        <v>794</v>
      </c>
      <c r="AC753" s="27" t="s">
        <v>794</v>
      </c>
      <c r="AD753" s="27" t="s">
        <v>794</v>
      </c>
    </row>
    <row r="754" spans="1:30" ht="14.25" x14ac:dyDescent="0.2">
      <c r="A754" s="175"/>
      <c r="B754" s="176"/>
      <c r="C754" s="32" t="s">
        <v>9843</v>
      </c>
      <c r="D754" s="32" t="s">
        <v>9844</v>
      </c>
      <c r="E754" s="32"/>
      <c r="F754" s="32"/>
      <c r="G754" s="32" t="s">
        <v>329</v>
      </c>
      <c r="H754" s="32" t="s">
        <v>9845</v>
      </c>
      <c r="I754" s="33" t="s">
        <v>10139</v>
      </c>
      <c r="J754" s="33" t="s">
        <v>10227</v>
      </c>
      <c r="K754" s="33" t="s">
        <v>10174</v>
      </c>
      <c r="L754" s="33" t="s">
        <v>10121</v>
      </c>
      <c r="M754" s="33" t="s">
        <v>10181</v>
      </c>
      <c r="N754" s="33" t="s">
        <v>794</v>
      </c>
      <c r="O754" s="33" t="s">
        <v>10109</v>
      </c>
      <c r="P754" s="33" t="s">
        <v>10211</v>
      </c>
      <c r="Q754" s="33" t="s">
        <v>10167</v>
      </c>
      <c r="R754" s="33" t="s">
        <v>10157</v>
      </c>
      <c r="S754" s="33" t="s">
        <v>794</v>
      </c>
      <c r="T754" s="33" t="s">
        <v>794</v>
      </c>
      <c r="U754" s="33" t="s">
        <v>794</v>
      </c>
      <c r="V754" s="33" t="s">
        <v>10190</v>
      </c>
      <c r="W754" s="33" t="s">
        <v>10219</v>
      </c>
      <c r="X754" s="33" t="s">
        <v>10148</v>
      </c>
      <c r="Y754" s="33" t="s">
        <v>9846</v>
      </c>
      <c r="Z754" s="33" t="s">
        <v>9847</v>
      </c>
      <c r="AA754" s="33" t="s">
        <v>10131</v>
      </c>
      <c r="AB754" s="33" t="s">
        <v>10244</v>
      </c>
      <c r="AC754" s="33" t="s">
        <v>794</v>
      </c>
      <c r="AD754" s="33" t="s">
        <v>10237</v>
      </c>
    </row>
    <row r="755" spans="1:30" x14ac:dyDescent="0.2">
      <c r="A755" s="37"/>
      <c r="B755" s="37"/>
    </row>
    <row r="756" spans="1:30" ht="14.25" x14ac:dyDescent="0.2">
      <c r="A756" s="171" t="s">
        <v>12637</v>
      </c>
      <c r="B756" s="172"/>
      <c r="C756" s="72" t="s">
        <v>12580</v>
      </c>
      <c r="D756" s="72" t="s">
        <v>12581</v>
      </c>
      <c r="E756" s="72" t="s">
        <v>12579</v>
      </c>
      <c r="F756" s="72" t="s">
        <v>12582</v>
      </c>
      <c r="G756" s="72" t="s">
        <v>12583</v>
      </c>
      <c r="H756" s="72" t="s">
        <v>12631</v>
      </c>
      <c r="I756" s="36" t="s">
        <v>794</v>
      </c>
      <c r="J756" s="36" t="s">
        <v>794</v>
      </c>
      <c r="K756" s="51" t="s">
        <v>794</v>
      </c>
      <c r="L756" s="36" t="s">
        <v>794</v>
      </c>
      <c r="M756" s="36" t="s">
        <v>794</v>
      </c>
      <c r="N756" s="36" t="s">
        <v>794</v>
      </c>
      <c r="O756" s="36" t="s">
        <v>794</v>
      </c>
      <c r="P756" s="36" t="s">
        <v>794</v>
      </c>
      <c r="Q756" s="36" t="s">
        <v>794</v>
      </c>
      <c r="R756" s="36" t="s">
        <v>794</v>
      </c>
      <c r="S756" s="36" t="s">
        <v>794</v>
      </c>
      <c r="T756" s="36" t="s">
        <v>12595</v>
      </c>
      <c r="U756" s="36" t="s">
        <v>12598</v>
      </c>
      <c r="V756" s="36" t="s">
        <v>12602</v>
      </c>
      <c r="W756" s="36" t="s">
        <v>12606</v>
      </c>
      <c r="X756" s="36" t="s">
        <v>12610</v>
      </c>
      <c r="Y756" s="36" t="s">
        <v>12614</v>
      </c>
      <c r="Z756" s="36" t="s">
        <v>12615</v>
      </c>
      <c r="AA756" s="36" t="s">
        <v>12619</v>
      </c>
      <c r="AB756" s="36" t="s">
        <v>794</v>
      </c>
      <c r="AC756" s="36" t="s">
        <v>12623</v>
      </c>
      <c r="AD756" s="36" t="s">
        <v>12625</v>
      </c>
    </row>
    <row r="757" spans="1:30" ht="14.25" x14ac:dyDescent="0.2">
      <c r="A757" s="173"/>
      <c r="B757" s="174"/>
      <c r="C757" s="29" t="s">
        <v>2756</v>
      </c>
      <c r="D757" s="29" t="s">
        <v>2757</v>
      </c>
      <c r="E757" s="29" t="s">
        <v>2755</v>
      </c>
      <c r="F757" s="29" t="s">
        <v>2758</v>
      </c>
      <c r="G757" s="29"/>
      <c r="H757" s="29" t="s">
        <v>12630</v>
      </c>
      <c r="I757" s="27" t="s">
        <v>794</v>
      </c>
      <c r="J757" s="27" t="s">
        <v>794</v>
      </c>
      <c r="K757" s="27" t="s">
        <v>794</v>
      </c>
      <c r="L757" s="27" t="s">
        <v>794</v>
      </c>
      <c r="M757" s="27" t="s">
        <v>794</v>
      </c>
      <c r="N757" s="27" t="s">
        <v>794</v>
      </c>
      <c r="O757" s="27" t="s">
        <v>794</v>
      </c>
      <c r="P757" s="27" t="s">
        <v>794</v>
      </c>
      <c r="Q757" s="27" t="s">
        <v>794</v>
      </c>
      <c r="R757" s="27" t="s">
        <v>794</v>
      </c>
      <c r="S757" s="27" t="s">
        <v>794</v>
      </c>
      <c r="T757" s="27" t="s">
        <v>12593</v>
      </c>
      <c r="U757" s="27" t="s">
        <v>12597</v>
      </c>
      <c r="V757" s="27" t="s">
        <v>12601</v>
      </c>
      <c r="W757" s="27" t="s">
        <v>12605</v>
      </c>
      <c r="X757" s="27" t="s">
        <v>12609</v>
      </c>
      <c r="Y757" s="27" t="s">
        <v>12613</v>
      </c>
      <c r="Z757" s="27" t="s">
        <v>12616</v>
      </c>
      <c r="AA757" s="27" t="s">
        <v>12620</v>
      </c>
      <c r="AB757" s="27" t="s">
        <v>794</v>
      </c>
      <c r="AC757" s="27" t="s">
        <v>3707</v>
      </c>
      <c r="AD757" s="27" t="s">
        <v>12626</v>
      </c>
    </row>
    <row r="758" spans="1:30" ht="14.25" x14ac:dyDescent="0.2">
      <c r="A758" s="173"/>
      <c r="B758" s="174"/>
      <c r="C758" s="29" t="s">
        <v>12585</v>
      </c>
      <c r="D758" s="29" t="s">
        <v>12586</v>
      </c>
      <c r="E758" s="29" t="s">
        <v>12584</v>
      </c>
      <c r="F758" s="29" t="s">
        <v>12587</v>
      </c>
      <c r="G758" s="29" t="s">
        <v>2731</v>
      </c>
      <c r="H758" s="29" t="s">
        <v>12629</v>
      </c>
      <c r="I758" s="27" t="s">
        <v>794</v>
      </c>
      <c r="J758" s="27" t="s">
        <v>794</v>
      </c>
      <c r="K758" s="27" t="s">
        <v>794</v>
      </c>
      <c r="L758" s="27" t="s">
        <v>794</v>
      </c>
      <c r="M758" s="27" t="s">
        <v>794</v>
      </c>
      <c r="N758" s="27" t="s">
        <v>794</v>
      </c>
      <c r="O758" s="27" t="s">
        <v>794</v>
      </c>
      <c r="P758" s="27" t="s">
        <v>794</v>
      </c>
      <c r="Q758" s="27" t="s">
        <v>794</v>
      </c>
      <c r="R758" s="27" t="s">
        <v>794</v>
      </c>
      <c r="S758" s="27" t="s">
        <v>794</v>
      </c>
      <c r="T758" s="27" t="s">
        <v>12594</v>
      </c>
      <c r="U758" s="27" t="s">
        <v>12596</v>
      </c>
      <c r="V758" s="27" t="s">
        <v>12600</v>
      </c>
      <c r="W758" s="27" t="s">
        <v>12604</v>
      </c>
      <c r="X758" s="27" t="s">
        <v>12608</v>
      </c>
      <c r="Y758" s="27" t="s">
        <v>12612</v>
      </c>
      <c r="Z758" s="27" t="s">
        <v>12617</v>
      </c>
      <c r="AA758" s="27" t="s">
        <v>12621</v>
      </c>
      <c r="AB758" s="27" t="s">
        <v>794</v>
      </c>
      <c r="AC758" s="27" t="s">
        <v>794</v>
      </c>
      <c r="AD758" s="27" t="s">
        <v>794</v>
      </c>
    </row>
    <row r="759" spans="1:30" ht="14.25" x14ac:dyDescent="0.2">
      <c r="A759" s="175"/>
      <c r="B759" s="176"/>
      <c r="C759" s="67" t="s">
        <v>12589</v>
      </c>
      <c r="D759" s="67" t="s">
        <v>12590</v>
      </c>
      <c r="E759" s="67" t="s">
        <v>12588</v>
      </c>
      <c r="F759" s="67" t="s">
        <v>12591</v>
      </c>
      <c r="G759" s="67" t="s">
        <v>12592</v>
      </c>
      <c r="H759" s="67" t="s">
        <v>12628</v>
      </c>
      <c r="I759" s="33" t="s">
        <v>794</v>
      </c>
      <c r="J759" s="33" t="s">
        <v>794</v>
      </c>
      <c r="K759" s="33" t="s">
        <v>794</v>
      </c>
      <c r="L759" s="33" t="s">
        <v>794</v>
      </c>
      <c r="M759" s="33" t="s">
        <v>794</v>
      </c>
      <c r="N759" s="33" t="s">
        <v>794</v>
      </c>
      <c r="O759" s="33" t="s">
        <v>794</v>
      </c>
      <c r="P759" s="33" t="s">
        <v>794</v>
      </c>
      <c r="Q759" s="33" t="s">
        <v>794</v>
      </c>
      <c r="R759" s="33" t="s">
        <v>794</v>
      </c>
      <c r="S759" s="33" t="s">
        <v>794</v>
      </c>
      <c r="T759" s="33" t="s">
        <v>794</v>
      </c>
      <c r="U759" s="33" t="s">
        <v>794</v>
      </c>
      <c r="V759" s="33" t="s">
        <v>12599</v>
      </c>
      <c r="W759" s="33" t="s">
        <v>12603</v>
      </c>
      <c r="X759" s="33" t="s">
        <v>12607</v>
      </c>
      <c r="Y759" s="33" t="s">
        <v>12611</v>
      </c>
      <c r="Z759" s="33" t="s">
        <v>12618</v>
      </c>
      <c r="AA759" s="33" t="s">
        <v>12622</v>
      </c>
      <c r="AB759" s="33" t="s">
        <v>794</v>
      </c>
      <c r="AC759" s="33" t="s">
        <v>12624</v>
      </c>
      <c r="AD759" s="33" t="s">
        <v>12627</v>
      </c>
    </row>
    <row r="760" spans="1:30" x14ac:dyDescent="0.2">
      <c r="A760" s="37"/>
      <c r="B760" s="37"/>
    </row>
    <row r="761" spans="1:30" ht="15" customHeight="1" x14ac:dyDescent="0.2">
      <c r="A761" s="171" t="s">
        <v>14491</v>
      </c>
      <c r="B761" s="177" t="s">
        <v>13092</v>
      </c>
      <c r="C761" s="35" t="s">
        <v>12022</v>
      </c>
      <c r="D761" s="35" t="s">
        <v>12021</v>
      </c>
      <c r="E761" s="35"/>
      <c r="F761" s="35"/>
      <c r="G761" s="34" t="s">
        <v>12019</v>
      </c>
      <c r="H761" s="34" t="s">
        <v>12020</v>
      </c>
      <c r="I761" s="36" t="s">
        <v>12023</v>
      </c>
      <c r="J761" s="36" t="s">
        <v>12024</v>
      </c>
      <c r="K761" s="36" t="s">
        <v>12025</v>
      </c>
      <c r="L761" s="36" t="s">
        <v>12026</v>
      </c>
      <c r="M761" s="36" t="s">
        <v>12027</v>
      </c>
      <c r="N761" s="36" t="s">
        <v>12028</v>
      </c>
      <c r="O761" s="36" t="s">
        <v>12029</v>
      </c>
      <c r="P761" s="36" t="s">
        <v>12030</v>
      </c>
      <c r="Q761" s="36" t="s">
        <v>12031</v>
      </c>
      <c r="R761" s="36" t="s">
        <v>12034</v>
      </c>
      <c r="S761" s="36" t="s">
        <v>12032</v>
      </c>
      <c r="T761" s="36" t="s">
        <v>12033</v>
      </c>
      <c r="U761" s="36" t="s">
        <v>12041</v>
      </c>
      <c r="V761" s="36" t="s">
        <v>12035</v>
      </c>
      <c r="W761" s="36" t="s">
        <v>12036</v>
      </c>
      <c r="X761" s="36" t="s">
        <v>12037</v>
      </c>
      <c r="Y761" s="36" t="s">
        <v>12038</v>
      </c>
      <c r="Z761" s="36" t="s">
        <v>12039</v>
      </c>
      <c r="AA761" s="36" t="s">
        <v>12040</v>
      </c>
      <c r="AB761" s="36" t="s">
        <v>794</v>
      </c>
      <c r="AC761" s="36" t="s">
        <v>12043</v>
      </c>
      <c r="AD761" s="36" t="s">
        <v>12042</v>
      </c>
    </row>
    <row r="762" spans="1:30" ht="57" x14ac:dyDescent="0.2">
      <c r="A762" s="173"/>
      <c r="B762" s="178"/>
      <c r="C762" s="26" t="s">
        <v>12738</v>
      </c>
      <c r="D762" s="26" t="s">
        <v>12636</v>
      </c>
      <c r="E762" s="26" t="s">
        <v>12635</v>
      </c>
      <c r="F762" s="26"/>
      <c r="G762" s="25" t="s">
        <v>536</v>
      </c>
      <c r="H762" s="25" t="s">
        <v>12639</v>
      </c>
      <c r="I762" s="27" t="s">
        <v>12638</v>
      </c>
      <c r="J762" s="27" t="s">
        <v>12640</v>
      </c>
      <c r="K762" s="27" t="s">
        <v>12641</v>
      </c>
      <c r="L762" s="27" t="s">
        <v>12642</v>
      </c>
      <c r="M762" s="27" t="s">
        <v>12643</v>
      </c>
      <c r="N762" s="27" t="s">
        <v>12644</v>
      </c>
      <c r="O762" s="27" t="s">
        <v>12645</v>
      </c>
      <c r="P762" s="27" t="s">
        <v>12646</v>
      </c>
      <c r="Q762" s="27" t="s">
        <v>12647</v>
      </c>
      <c r="R762" s="27" t="s">
        <v>12648</v>
      </c>
      <c r="S762" s="27" t="s">
        <v>12649</v>
      </c>
      <c r="T762" s="27" t="s">
        <v>12650</v>
      </c>
      <c r="U762" s="27" t="s">
        <v>12651</v>
      </c>
      <c r="V762" s="27" t="s">
        <v>12652</v>
      </c>
      <c r="W762" s="27" t="s">
        <v>12653</v>
      </c>
      <c r="X762" s="27" t="s">
        <v>12654</v>
      </c>
      <c r="Y762" s="27" t="s">
        <v>12655</v>
      </c>
      <c r="Z762" s="27" t="s">
        <v>12656</v>
      </c>
      <c r="AA762" s="27" t="s">
        <v>12657</v>
      </c>
      <c r="AB762" s="27" t="s">
        <v>12658</v>
      </c>
      <c r="AC762" s="27" t="s">
        <v>12659</v>
      </c>
      <c r="AD762" s="27" t="s">
        <v>12660</v>
      </c>
    </row>
    <row r="763" spans="1:30" ht="14.25" x14ac:dyDescent="0.2">
      <c r="A763" s="173"/>
      <c r="B763" s="178"/>
      <c r="C763" s="26" t="s">
        <v>13083</v>
      </c>
      <c r="D763" s="26" t="s">
        <v>13082</v>
      </c>
      <c r="E763" s="26"/>
      <c r="F763" s="26"/>
      <c r="G763" s="25" t="s">
        <v>13081</v>
      </c>
      <c r="H763" s="25" t="s">
        <v>13084</v>
      </c>
      <c r="I763" s="27" t="s">
        <v>13085</v>
      </c>
      <c r="J763" s="27" t="s">
        <v>794</v>
      </c>
      <c r="K763" s="27" t="s">
        <v>794</v>
      </c>
      <c r="L763" s="27" t="s">
        <v>13086</v>
      </c>
      <c r="M763" s="27" t="s">
        <v>794</v>
      </c>
      <c r="N763" s="27" t="s">
        <v>794</v>
      </c>
      <c r="O763" s="27" t="s">
        <v>794</v>
      </c>
      <c r="P763" s="27" t="s">
        <v>13087</v>
      </c>
      <c r="Q763" s="27" t="s">
        <v>794</v>
      </c>
      <c r="R763" s="27" t="s">
        <v>794</v>
      </c>
      <c r="S763" s="27" t="s">
        <v>794</v>
      </c>
      <c r="T763" s="27" t="s">
        <v>794</v>
      </c>
      <c r="U763" s="27" t="s">
        <v>794</v>
      </c>
      <c r="V763" s="27" t="s">
        <v>794</v>
      </c>
      <c r="W763" s="27" t="s">
        <v>794</v>
      </c>
      <c r="X763" s="27" t="s">
        <v>13089</v>
      </c>
      <c r="Y763" s="27" t="s">
        <v>13090</v>
      </c>
      <c r="Z763" s="27" t="s">
        <v>13091</v>
      </c>
      <c r="AA763" s="27" t="s">
        <v>794</v>
      </c>
      <c r="AB763" s="27" t="s">
        <v>794</v>
      </c>
      <c r="AC763" s="27" t="s">
        <v>794</v>
      </c>
      <c r="AD763" s="27" t="s">
        <v>794</v>
      </c>
    </row>
    <row r="764" spans="1:30" ht="15" customHeight="1" x14ac:dyDescent="0.2">
      <c r="A764" s="178"/>
      <c r="B764" s="178"/>
      <c r="C764" s="44" t="s">
        <v>12737</v>
      </c>
      <c r="D764" s="44" t="s">
        <v>12634</v>
      </c>
      <c r="E764" s="44"/>
      <c r="F764" s="44"/>
      <c r="G764" s="28" t="s">
        <v>12633</v>
      </c>
      <c r="H764" s="28" t="s">
        <v>12632</v>
      </c>
      <c r="I764" s="27" t="s">
        <v>12690</v>
      </c>
      <c r="J764" s="27" t="s">
        <v>794</v>
      </c>
      <c r="K764" s="27" t="s">
        <v>794</v>
      </c>
      <c r="L764" s="27" t="s">
        <v>12695</v>
      </c>
      <c r="M764" s="27" t="s">
        <v>794</v>
      </c>
      <c r="N764" s="27" t="s">
        <v>794</v>
      </c>
      <c r="O764" s="27" t="s">
        <v>794</v>
      </c>
      <c r="P764" s="27" t="s">
        <v>12698</v>
      </c>
      <c r="Q764" s="27" t="s">
        <v>12701</v>
      </c>
      <c r="R764" s="27" t="s">
        <v>12688</v>
      </c>
      <c r="S764" s="27" t="s">
        <v>12684</v>
      </c>
      <c r="T764" s="27" t="s">
        <v>794</v>
      </c>
      <c r="U764" s="27" t="s">
        <v>794</v>
      </c>
      <c r="V764" s="27" t="s">
        <v>794</v>
      </c>
      <c r="W764" s="27" t="s">
        <v>12677</v>
      </c>
      <c r="X764" s="27" t="s">
        <v>12674</v>
      </c>
      <c r="Y764" s="27" t="s">
        <v>12664</v>
      </c>
      <c r="Z764" s="27" t="s">
        <v>12667</v>
      </c>
      <c r="AA764" s="27" t="s">
        <v>794</v>
      </c>
      <c r="AB764" s="27" t="s">
        <v>794</v>
      </c>
      <c r="AC764" s="27" t="s">
        <v>794</v>
      </c>
      <c r="AD764" s="27" t="s">
        <v>12682</v>
      </c>
    </row>
    <row r="765" spans="1:30" ht="15" customHeight="1" x14ac:dyDescent="0.2">
      <c r="A765" s="178"/>
      <c r="B765" s="178"/>
      <c r="C765" s="44" t="s">
        <v>12661</v>
      </c>
      <c r="D765" s="44" t="s">
        <v>12703</v>
      </c>
      <c r="E765" s="44"/>
      <c r="F765" s="44"/>
      <c r="G765" s="28" t="s">
        <v>12633</v>
      </c>
      <c r="H765" s="28"/>
      <c r="I765" s="27" t="s">
        <v>12689</v>
      </c>
      <c r="J765" s="27" t="s">
        <v>12692</v>
      </c>
      <c r="K765" s="27" t="s">
        <v>794</v>
      </c>
      <c r="L765" s="27" t="s">
        <v>12694</v>
      </c>
      <c r="M765" s="27" t="s">
        <v>794</v>
      </c>
      <c r="N765" s="27" t="s">
        <v>794</v>
      </c>
      <c r="O765" s="27" t="s">
        <v>794</v>
      </c>
      <c r="P765" s="27" t="s">
        <v>12697</v>
      </c>
      <c r="Q765" s="27" t="s">
        <v>12700</v>
      </c>
      <c r="R765" s="27" t="s">
        <v>12686</v>
      </c>
      <c r="S765" s="27" t="s">
        <v>12683</v>
      </c>
      <c r="T765" s="27" t="s">
        <v>794</v>
      </c>
      <c r="U765" s="27" t="s">
        <v>13088</v>
      </c>
      <c r="V765" s="27" t="s">
        <v>12679</v>
      </c>
      <c r="W765" s="27" t="s">
        <v>12676</v>
      </c>
      <c r="X765" s="27" t="s">
        <v>12673</v>
      </c>
      <c r="Y765" s="27" t="s">
        <v>12663</v>
      </c>
      <c r="Z765" s="27" t="s">
        <v>12666</v>
      </c>
      <c r="AA765" s="27" t="s">
        <v>12672</v>
      </c>
      <c r="AB765" s="27" t="s">
        <v>794</v>
      </c>
      <c r="AC765" s="27" t="s">
        <v>12670</v>
      </c>
      <c r="AD765" s="27" t="s">
        <v>12680</v>
      </c>
    </row>
    <row r="766" spans="1:30" ht="15" customHeight="1" x14ac:dyDescent="0.2">
      <c r="A766" s="178"/>
      <c r="B766" s="179"/>
      <c r="C766" s="46" t="s">
        <v>12662</v>
      </c>
      <c r="D766" s="46" t="s">
        <v>12704</v>
      </c>
      <c r="E766" s="46"/>
      <c r="F766" s="46"/>
      <c r="G766" s="75" t="s">
        <v>12662</v>
      </c>
      <c r="H766" s="75" t="s">
        <v>12705</v>
      </c>
      <c r="I766" s="33" t="s">
        <v>12691</v>
      </c>
      <c r="J766" s="33" t="s">
        <v>12693</v>
      </c>
      <c r="K766" s="33" t="s">
        <v>794</v>
      </c>
      <c r="L766" s="33" t="s">
        <v>12696</v>
      </c>
      <c r="M766" s="33" t="s">
        <v>794</v>
      </c>
      <c r="N766" s="33" t="s">
        <v>794</v>
      </c>
      <c r="O766" s="33" t="s">
        <v>794</v>
      </c>
      <c r="P766" s="33" t="s">
        <v>12699</v>
      </c>
      <c r="Q766" s="33" t="s">
        <v>12702</v>
      </c>
      <c r="R766" s="33" t="s">
        <v>12687</v>
      </c>
      <c r="S766" s="33" t="s">
        <v>12685</v>
      </c>
      <c r="T766" s="33" t="s">
        <v>794</v>
      </c>
      <c r="U766" s="33" t="s">
        <v>12669</v>
      </c>
      <c r="V766" s="33" t="s">
        <v>794</v>
      </c>
      <c r="W766" s="33" t="s">
        <v>12678</v>
      </c>
      <c r="X766" s="33" t="s">
        <v>12675</v>
      </c>
      <c r="Y766" s="33" t="s">
        <v>12665</v>
      </c>
      <c r="Z766" s="33" t="s">
        <v>12668</v>
      </c>
      <c r="AA766" s="33" t="s">
        <v>794</v>
      </c>
      <c r="AB766" s="33" t="s">
        <v>794</v>
      </c>
      <c r="AC766" s="33" t="s">
        <v>12671</v>
      </c>
      <c r="AD766" s="33" t="s">
        <v>12681</v>
      </c>
    </row>
    <row r="767" spans="1:30" ht="42.75" x14ac:dyDescent="0.2">
      <c r="A767" s="178"/>
      <c r="B767" s="177" t="s">
        <v>13099</v>
      </c>
      <c r="C767" s="35" t="s">
        <v>14486</v>
      </c>
      <c r="D767" s="35" t="s">
        <v>9682</v>
      </c>
      <c r="E767" s="35"/>
      <c r="F767" s="35"/>
      <c r="G767" s="34" t="s">
        <v>9683</v>
      </c>
      <c r="H767" s="34" t="s">
        <v>10420</v>
      </c>
      <c r="I767" s="51" t="s">
        <v>10428</v>
      </c>
      <c r="J767" s="36" t="s">
        <v>10439</v>
      </c>
      <c r="K767" s="51" t="s">
        <v>10432</v>
      </c>
      <c r="L767" s="36" t="s">
        <v>10426</v>
      </c>
      <c r="M767" s="36" t="s">
        <v>10433</v>
      </c>
      <c r="N767" s="48" t="s">
        <v>10424</v>
      </c>
      <c r="O767" s="36" t="s">
        <v>10425</v>
      </c>
      <c r="P767" s="36" t="s">
        <v>10437</v>
      </c>
      <c r="Q767" s="36" t="s">
        <v>10431</v>
      </c>
      <c r="R767" s="51" t="s">
        <v>10430</v>
      </c>
      <c r="S767" s="36" t="s">
        <v>10435</v>
      </c>
      <c r="T767" s="36" t="s">
        <v>10436</v>
      </c>
      <c r="U767" s="36" t="s">
        <v>10422</v>
      </c>
      <c r="V767" s="36" t="s">
        <v>10434</v>
      </c>
      <c r="W767" s="51" t="s">
        <v>10438</v>
      </c>
      <c r="X767" s="36" t="s">
        <v>10429</v>
      </c>
      <c r="Y767" s="36" t="s">
        <v>10421</v>
      </c>
      <c r="Z767" s="36" t="s">
        <v>9684</v>
      </c>
      <c r="AA767" s="36" t="s">
        <v>10427</v>
      </c>
      <c r="AB767" s="36" t="s">
        <v>10441</v>
      </c>
      <c r="AC767" s="48" t="s">
        <v>10423</v>
      </c>
      <c r="AD767" s="36" t="s">
        <v>10440</v>
      </c>
    </row>
    <row r="768" spans="1:30" ht="15" customHeight="1" x14ac:dyDescent="0.2">
      <c r="A768" s="178"/>
      <c r="B768" s="178"/>
      <c r="C768" s="26" t="s">
        <v>12045</v>
      </c>
      <c r="D768" s="44" t="s">
        <v>9699</v>
      </c>
      <c r="E768" s="26"/>
      <c r="F768" s="26"/>
      <c r="G768" s="25" t="s">
        <v>9700</v>
      </c>
      <c r="H768" s="25"/>
      <c r="I768" s="39" t="s">
        <v>10357</v>
      </c>
      <c r="J768" s="27" t="s">
        <v>10366</v>
      </c>
      <c r="K768" s="39" t="s">
        <v>10361</v>
      </c>
      <c r="L768" s="27" t="s">
        <v>794</v>
      </c>
      <c r="M768" s="27" t="s">
        <v>10362</v>
      </c>
      <c r="N768" s="79" t="s">
        <v>10354</v>
      </c>
      <c r="O768" s="27" t="s">
        <v>10355</v>
      </c>
      <c r="P768" s="27" t="s">
        <v>794</v>
      </c>
      <c r="Q768" s="27" t="s">
        <v>10360</v>
      </c>
      <c r="R768" s="39" t="s">
        <v>10359</v>
      </c>
      <c r="S768" s="27" t="s">
        <v>10364</v>
      </c>
      <c r="T768" s="27" t="s">
        <v>10365</v>
      </c>
      <c r="U768" s="27" t="s">
        <v>10353</v>
      </c>
      <c r="V768" s="27" t="s">
        <v>10363</v>
      </c>
      <c r="W768" s="39" t="s">
        <v>794</v>
      </c>
      <c r="X768" s="27" t="s">
        <v>10358</v>
      </c>
      <c r="Y768" s="27" t="s">
        <v>10352</v>
      </c>
      <c r="Z768" s="27" t="s">
        <v>9701</v>
      </c>
      <c r="AA768" s="27" t="s">
        <v>10356</v>
      </c>
      <c r="AB768" s="27" t="s">
        <v>10367</v>
      </c>
      <c r="AC768" s="79" t="s">
        <v>794</v>
      </c>
      <c r="AD768" s="27" t="s">
        <v>794</v>
      </c>
    </row>
    <row r="769" spans="1:30" ht="57" x14ac:dyDescent="0.2">
      <c r="A769" s="178"/>
      <c r="B769" s="178"/>
      <c r="C769" s="26" t="s">
        <v>9685</v>
      </c>
      <c r="D769" s="26" t="s">
        <v>9686</v>
      </c>
      <c r="E769" s="26" t="s">
        <v>9687</v>
      </c>
      <c r="F769" s="26" t="s">
        <v>9688</v>
      </c>
      <c r="G769" s="25" t="s">
        <v>9689</v>
      </c>
      <c r="H769" s="25" t="s">
        <v>9690</v>
      </c>
      <c r="I769" s="39" t="s">
        <v>10391</v>
      </c>
      <c r="J769" s="27" t="s">
        <v>10402</v>
      </c>
      <c r="K769" s="39" t="s">
        <v>10395</v>
      </c>
      <c r="L769" s="27" t="s">
        <v>10389</v>
      </c>
      <c r="M769" s="27" t="s">
        <v>10396</v>
      </c>
      <c r="N769" s="79" t="s">
        <v>10387</v>
      </c>
      <c r="O769" s="27" t="s">
        <v>10388</v>
      </c>
      <c r="P769" s="27" t="s">
        <v>10400</v>
      </c>
      <c r="Q769" s="27" t="s">
        <v>10394</v>
      </c>
      <c r="R769" s="39" t="s">
        <v>10393</v>
      </c>
      <c r="S769" s="27" t="s">
        <v>10398</v>
      </c>
      <c r="T769" s="27" t="s">
        <v>10399</v>
      </c>
      <c r="U769" s="27" t="s">
        <v>10386</v>
      </c>
      <c r="V769" s="27" t="s">
        <v>10397</v>
      </c>
      <c r="W769" s="39" t="s">
        <v>10401</v>
      </c>
      <c r="X769" s="27" t="s">
        <v>10392</v>
      </c>
      <c r="Y769" s="27" t="s">
        <v>9691</v>
      </c>
      <c r="Z769" s="27" t="s">
        <v>9692</v>
      </c>
      <c r="AA769" s="27" t="s">
        <v>10390</v>
      </c>
      <c r="AB769" s="27" t="s">
        <v>10404</v>
      </c>
      <c r="AC769" s="79" t="s">
        <v>794</v>
      </c>
      <c r="AD769" s="27" t="s">
        <v>10403</v>
      </c>
    </row>
    <row r="770" spans="1:30" ht="28.5" x14ac:dyDescent="0.2">
      <c r="A770" s="178"/>
      <c r="B770" s="178"/>
      <c r="C770" s="38" t="s">
        <v>10257</v>
      </c>
      <c r="D770" s="26" t="s">
        <v>9693</v>
      </c>
      <c r="E770" s="26"/>
      <c r="F770" s="26"/>
      <c r="G770" s="25" t="s">
        <v>9694</v>
      </c>
      <c r="H770" s="25"/>
      <c r="I770" s="39" t="s">
        <v>10374</v>
      </c>
      <c r="J770" s="27" t="s">
        <v>10385</v>
      </c>
      <c r="K770" s="39" t="s">
        <v>10378</v>
      </c>
      <c r="L770" s="27" t="s">
        <v>10372</v>
      </c>
      <c r="M770" s="27" t="s">
        <v>10379</v>
      </c>
      <c r="N770" s="79" t="s">
        <v>10370</v>
      </c>
      <c r="O770" s="27" t="s">
        <v>10371</v>
      </c>
      <c r="P770" s="27" t="s">
        <v>10383</v>
      </c>
      <c r="Q770" s="27" t="s">
        <v>10377</v>
      </c>
      <c r="R770" s="39" t="s">
        <v>10376</v>
      </c>
      <c r="S770" s="27" t="s">
        <v>10381</v>
      </c>
      <c r="T770" s="27" t="s">
        <v>10382</v>
      </c>
      <c r="U770" s="27" t="s">
        <v>10369</v>
      </c>
      <c r="V770" s="27" t="s">
        <v>10380</v>
      </c>
      <c r="W770" s="39" t="s">
        <v>10384</v>
      </c>
      <c r="X770" s="27" t="s">
        <v>10375</v>
      </c>
      <c r="Y770" s="27" t="s">
        <v>10368</v>
      </c>
      <c r="Z770" s="27" t="s">
        <v>9695</v>
      </c>
      <c r="AA770" s="27" t="s">
        <v>10373</v>
      </c>
      <c r="AB770" s="27" t="s">
        <v>794</v>
      </c>
      <c r="AC770" s="79" t="s">
        <v>794</v>
      </c>
      <c r="AD770" s="27" t="s">
        <v>794</v>
      </c>
    </row>
    <row r="771" spans="1:30" x14ac:dyDescent="0.25">
      <c r="A771" s="178"/>
      <c r="B771" s="178"/>
      <c r="C771" s="38" t="s">
        <v>14487</v>
      </c>
      <c r="D771" s="26" t="s">
        <v>14488</v>
      </c>
      <c r="E771" s="26" t="s">
        <v>14489</v>
      </c>
      <c r="F771" s="26"/>
      <c r="G771" s="25" t="s">
        <v>14490</v>
      </c>
      <c r="H771" s="25" t="s">
        <v>14485</v>
      </c>
      <c r="I771" s="138" t="s">
        <v>14496</v>
      </c>
      <c r="J771" s="138" t="s">
        <v>14497</v>
      </c>
      <c r="K771" s="138" t="s">
        <v>14499</v>
      </c>
      <c r="L771" s="138" t="s">
        <v>14501</v>
      </c>
      <c r="M771" s="138" t="s">
        <v>14503</v>
      </c>
      <c r="N771" s="79" t="s">
        <v>794</v>
      </c>
      <c r="O771" s="138" t="s">
        <v>14505</v>
      </c>
      <c r="P771" s="27" t="s">
        <v>794</v>
      </c>
      <c r="Q771" s="138" t="s">
        <v>14507</v>
      </c>
      <c r="R771" s="138" t="s">
        <v>14509</v>
      </c>
      <c r="S771" s="138" t="s">
        <v>14511</v>
      </c>
      <c r="T771" s="138" t="s">
        <v>14513</v>
      </c>
      <c r="U771" s="138" t="s">
        <v>14515</v>
      </c>
      <c r="V771" s="138" t="s">
        <v>14517</v>
      </c>
      <c r="W771" s="138" t="s">
        <v>14519</v>
      </c>
      <c r="X771" s="138" t="s">
        <v>14521</v>
      </c>
      <c r="Y771" s="138" t="s">
        <v>14523</v>
      </c>
      <c r="Z771" s="138" t="s">
        <v>14525</v>
      </c>
      <c r="AA771" s="138" t="s">
        <v>14527</v>
      </c>
      <c r="AB771" s="138" t="s">
        <v>14529</v>
      </c>
      <c r="AC771" s="143" t="s">
        <v>14530</v>
      </c>
      <c r="AD771" s="138" t="s">
        <v>14532</v>
      </c>
    </row>
    <row r="772" spans="1:30" x14ac:dyDescent="0.25">
      <c r="A772" s="178"/>
      <c r="B772" s="178"/>
      <c r="C772" s="38" t="s">
        <v>14493</v>
      </c>
      <c r="D772" s="26" t="s">
        <v>14492</v>
      </c>
      <c r="E772" s="26"/>
      <c r="F772" s="26"/>
      <c r="G772" s="25" t="s">
        <v>14494</v>
      </c>
      <c r="H772" s="25"/>
      <c r="I772" s="138" t="s">
        <v>14495</v>
      </c>
      <c r="J772" s="138" t="s">
        <v>14498</v>
      </c>
      <c r="K772" s="138" t="s">
        <v>14500</v>
      </c>
      <c r="L772" s="138" t="s">
        <v>14502</v>
      </c>
      <c r="M772" s="138" t="s">
        <v>14504</v>
      </c>
      <c r="N772" s="79" t="s">
        <v>794</v>
      </c>
      <c r="O772" s="138" t="s">
        <v>14506</v>
      </c>
      <c r="P772" s="27" t="s">
        <v>794</v>
      </c>
      <c r="Q772" s="138" t="s">
        <v>14508</v>
      </c>
      <c r="R772" s="138" t="s">
        <v>14510</v>
      </c>
      <c r="S772" s="138" t="s">
        <v>14512</v>
      </c>
      <c r="T772" s="138" t="s">
        <v>14514</v>
      </c>
      <c r="U772" s="138" t="s">
        <v>14516</v>
      </c>
      <c r="V772" s="138" t="s">
        <v>14518</v>
      </c>
      <c r="W772" s="138" t="s">
        <v>14520</v>
      </c>
      <c r="X772" s="138" t="s">
        <v>14522</v>
      </c>
      <c r="Y772" s="138" t="s">
        <v>14524</v>
      </c>
      <c r="Z772" s="138" t="s">
        <v>14526</v>
      </c>
      <c r="AA772" s="138" t="s">
        <v>14528</v>
      </c>
      <c r="AB772" s="27" t="s">
        <v>794</v>
      </c>
      <c r="AC772" s="143" t="s">
        <v>14531</v>
      </c>
      <c r="AD772" s="138" t="s">
        <v>14533</v>
      </c>
    </row>
    <row r="773" spans="1:30" ht="14.25" x14ac:dyDescent="0.2">
      <c r="A773" s="178"/>
      <c r="B773" s="178"/>
      <c r="C773" s="38" t="s">
        <v>13126</v>
      </c>
      <c r="D773" s="26" t="s">
        <v>1642</v>
      </c>
      <c r="E773" s="26" t="s">
        <v>1643</v>
      </c>
      <c r="F773" s="26" t="s">
        <v>1644</v>
      </c>
      <c r="G773" s="25" t="s">
        <v>1645</v>
      </c>
      <c r="H773" s="25" t="s">
        <v>1646</v>
      </c>
      <c r="I773" s="39" t="s">
        <v>794</v>
      </c>
      <c r="J773" s="27" t="s">
        <v>794</v>
      </c>
      <c r="K773" s="39" t="s">
        <v>794</v>
      </c>
      <c r="L773" s="27" t="s">
        <v>4204</v>
      </c>
      <c r="M773" s="27" t="s">
        <v>794</v>
      </c>
      <c r="N773" s="79" t="s">
        <v>4202</v>
      </c>
      <c r="O773" s="27" t="s">
        <v>4203</v>
      </c>
      <c r="P773" s="27" t="s">
        <v>4212</v>
      </c>
      <c r="Q773" s="27" t="s">
        <v>4208</v>
      </c>
      <c r="R773" s="39" t="s">
        <v>4207</v>
      </c>
      <c r="S773" s="27" t="s">
        <v>794</v>
      </c>
      <c r="T773" s="27" t="s">
        <v>13132</v>
      </c>
      <c r="U773" s="27" t="s">
        <v>794</v>
      </c>
      <c r="V773" s="27" t="s">
        <v>4211</v>
      </c>
      <c r="W773" s="39" t="s">
        <v>4213</v>
      </c>
      <c r="X773" s="27" t="s">
        <v>4206</v>
      </c>
      <c r="Y773" s="27" t="s">
        <v>1647</v>
      </c>
      <c r="Z773" s="27" t="s">
        <v>2438</v>
      </c>
      <c r="AA773" s="27" t="s">
        <v>794</v>
      </c>
      <c r="AB773" s="27" t="s">
        <v>794</v>
      </c>
      <c r="AC773" s="79" t="s">
        <v>794</v>
      </c>
      <c r="AD773" s="27" t="s">
        <v>794</v>
      </c>
    </row>
    <row r="774" spans="1:30" ht="14.25" x14ac:dyDescent="0.2">
      <c r="A774" s="178"/>
      <c r="B774" s="178"/>
      <c r="C774" s="38" t="s">
        <v>12055</v>
      </c>
      <c r="D774" s="26" t="s">
        <v>13134</v>
      </c>
      <c r="E774" s="26"/>
      <c r="F774" s="26"/>
      <c r="G774" s="25" t="s">
        <v>12056</v>
      </c>
      <c r="H774" s="25" t="s">
        <v>12057</v>
      </c>
      <c r="I774" s="39" t="s">
        <v>12058</v>
      </c>
      <c r="J774" s="27" t="s">
        <v>794</v>
      </c>
      <c r="K774" s="39" t="s">
        <v>12059</v>
      </c>
      <c r="L774" s="27" t="s">
        <v>13129</v>
      </c>
      <c r="M774" s="27" t="s">
        <v>12060</v>
      </c>
      <c r="N774" s="79" t="s">
        <v>13127</v>
      </c>
      <c r="O774" s="27" t="s">
        <v>13128</v>
      </c>
      <c r="P774" s="27" t="s">
        <v>13133</v>
      </c>
      <c r="Q774" s="27" t="s">
        <v>13131</v>
      </c>
      <c r="R774" s="39" t="s">
        <v>13130</v>
      </c>
      <c r="S774" s="27" t="s">
        <v>794</v>
      </c>
      <c r="T774" s="27" t="s">
        <v>12061</v>
      </c>
      <c r="U774" s="27" t="s">
        <v>794</v>
      </c>
      <c r="V774" s="27" t="s">
        <v>12062</v>
      </c>
      <c r="W774" s="39" t="s">
        <v>12063</v>
      </c>
      <c r="X774" s="27" t="s">
        <v>12064</v>
      </c>
      <c r="Y774" s="27" t="s">
        <v>12065</v>
      </c>
      <c r="Z774" s="27" t="s">
        <v>12066</v>
      </c>
      <c r="AA774" s="27" t="s">
        <v>794</v>
      </c>
      <c r="AB774" s="27" t="s">
        <v>794</v>
      </c>
      <c r="AC774" s="79" t="s">
        <v>12067</v>
      </c>
      <c r="AD774" s="27" t="s">
        <v>12068</v>
      </c>
    </row>
    <row r="775" spans="1:30" ht="14.25" x14ac:dyDescent="0.2">
      <c r="A775" s="178"/>
      <c r="B775" s="178"/>
      <c r="C775" s="38" t="s">
        <v>12046</v>
      </c>
      <c r="D775" s="26" t="s">
        <v>12047</v>
      </c>
      <c r="E775" s="26"/>
      <c r="F775" s="26"/>
      <c r="G775" s="25" t="s">
        <v>12048</v>
      </c>
      <c r="H775" s="25" t="s">
        <v>12049</v>
      </c>
      <c r="I775" s="39" t="s">
        <v>794</v>
      </c>
      <c r="J775" s="27" t="s">
        <v>794</v>
      </c>
      <c r="K775" s="27" t="s">
        <v>794</v>
      </c>
      <c r="L775" s="27" t="s">
        <v>794</v>
      </c>
      <c r="M775" s="27" t="s">
        <v>794</v>
      </c>
      <c r="N775" s="27" t="s">
        <v>12054</v>
      </c>
      <c r="O775" s="27" t="s">
        <v>12051</v>
      </c>
      <c r="P775" s="27" t="s">
        <v>12050</v>
      </c>
      <c r="Q775" s="27" t="s">
        <v>794</v>
      </c>
      <c r="R775" s="41" t="s">
        <v>794</v>
      </c>
      <c r="S775" s="27" t="s">
        <v>794</v>
      </c>
      <c r="T775" s="27" t="s">
        <v>794</v>
      </c>
      <c r="U775" s="27" t="s">
        <v>794</v>
      </c>
      <c r="V775" s="27" t="s">
        <v>794</v>
      </c>
      <c r="W775" s="41" t="s">
        <v>794</v>
      </c>
      <c r="X775" s="27" t="s">
        <v>794</v>
      </c>
      <c r="Y775" s="27" t="s">
        <v>794</v>
      </c>
      <c r="Z775" s="27" t="s">
        <v>794</v>
      </c>
      <c r="AA775" s="27" t="s">
        <v>794</v>
      </c>
      <c r="AB775" s="27" t="s">
        <v>794</v>
      </c>
      <c r="AC775" s="79" t="s">
        <v>12052</v>
      </c>
      <c r="AD775" s="27" t="s">
        <v>12053</v>
      </c>
    </row>
    <row r="776" spans="1:30" s="86" customFormat="1" ht="42.75" x14ac:dyDescent="0.2">
      <c r="A776" s="178"/>
      <c r="B776" s="178"/>
      <c r="C776" s="54" t="s">
        <v>13100</v>
      </c>
      <c r="D776" s="69" t="s">
        <v>13135</v>
      </c>
      <c r="E776" s="69"/>
      <c r="F776" s="69"/>
      <c r="G776" s="29" t="s">
        <v>13136</v>
      </c>
      <c r="H776" s="29" t="s">
        <v>13101</v>
      </c>
      <c r="I776" s="39" t="s">
        <v>13108</v>
      </c>
      <c r="J776" s="27" t="s">
        <v>13117</v>
      </c>
      <c r="K776" s="39" t="s">
        <v>13110</v>
      </c>
      <c r="L776" s="27" t="s">
        <v>13107</v>
      </c>
      <c r="M776" s="27" t="s">
        <v>13111</v>
      </c>
      <c r="N776" s="39" t="s">
        <v>13106</v>
      </c>
      <c r="O776" s="27" t="s">
        <v>794</v>
      </c>
      <c r="P776" s="27" t="s">
        <v>13115</v>
      </c>
      <c r="Q776" s="27" t="s">
        <v>794</v>
      </c>
      <c r="R776" s="39" t="s">
        <v>794</v>
      </c>
      <c r="S776" s="27" t="s">
        <v>13113</v>
      </c>
      <c r="T776" s="27" t="s">
        <v>13114</v>
      </c>
      <c r="U776" s="39" t="s">
        <v>13104</v>
      </c>
      <c r="V776" s="27" t="s">
        <v>13112</v>
      </c>
      <c r="W776" s="39" t="s">
        <v>13116</v>
      </c>
      <c r="X776" s="27" t="s">
        <v>13109</v>
      </c>
      <c r="Y776" s="27" t="s">
        <v>13102</v>
      </c>
      <c r="Z776" s="27" t="s">
        <v>13103</v>
      </c>
      <c r="AA776" s="27" t="s">
        <v>794</v>
      </c>
      <c r="AB776" s="27" t="s">
        <v>794</v>
      </c>
      <c r="AC776" s="79" t="s">
        <v>13105</v>
      </c>
      <c r="AD776" s="27" t="s">
        <v>13118</v>
      </c>
    </row>
    <row r="777" spans="1:30" ht="14.25" x14ac:dyDescent="0.2">
      <c r="A777" s="178"/>
      <c r="B777" s="178"/>
      <c r="C777" s="26" t="s">
        <v>13122</v>
      </c>
      <c r="D777" s="44" t="s">
        <v>13094</v>
      </c>
      <c r="E777" s="26"/>
      <c r="F777" s="26"/>
      <c r="G777" s="25" t="s">
        <v>13093</v>
      </c>
      <c r="H777" s="25" t="s">
        <v>13125</v>
      </c>
      <c r="I777" s="39" t="s">
        <v>794</v>
      </c>
      <c r="J777" s="27" t="s">
        <v>794</v>
      </c>
      <c r="K777" s="39" t="s">
        <v>794</v>
      </c>
      <c r="L777" s="27" t="s">
        <v>794</v>
      </c>
      <c r="M777" s="27" t="s">
        <v>13096</v>
      </c>
      <c r="N777" s="39" t="s">
        <v>794</v>
      </c>
      <c r="O777" s="27" t="s">
        <v>794</v>
      </c>
      <c r="P777" s="27" t="s">
        <v>794</v>
      </c>
      <c r="Q777" s="27" t="s">
        <v>794</v>
      </c>
      <c r="R777" s="39" t="s">
        <v>794</v>
      </c>
      <c r="S777" s="27" t="s">
        <v>13097</v>
      </c>
      <c r="T777" s="27" t="s">
        <v>794</v>
      </c>
      <c r="U777" s="39" t="s">
        <v>13095</v>
      </c>
      <c r="V777" s="27" t="s">
        <v>794</v>
      </c>
      <c r="W777" s="39" t="s">
        <v>794</v>
      </c>
      <c r="X777" s="27" t="s">
        <v>794</v>
      </c>
      <c r="Y777" s="27" t="s">
        <v>794</v>
      </c>
      <c r="Z777" s="27" t="s">
        <v>794</v>
      </c>
      <c r="AA777" s="27" t="s">
        <v>794</v>
      </c>
      <c r="AB777" s="27" t="s">
        <v>13098</v>
      </c>
      <c r="AC777" s="79" t="s">
        <v>794</v>
      </c>
      <c r="AD777" s="27" t="s">
        <v>794</v>
      </c>
    </row>
    <row r="778" spans="1:30" ht="28.5" x14ac:dyDescent="0.2">
      <c r="A778" s="178"/>
      <c r="B778" s="178"/>
      <c r="C778" s="26" t="s">
        <v>13123</v>
      </c>
      <c r="D778" s="44" t="s">
        <v>10254</v>
      </c>
      <c r="E778" s="26"/>
      <c r="F778" s="26"/>
      <c r="G778" s="25" t="s">
        <v>10255</v>
      </c>
      <c r="H778" s="25" t="s">
        <v>10256</v>
      </c>
      <c r="I778" s="39" t="s">
        <v>10410</v>
      </c>
      <c r="J778" s="27" t="s">
        <v>794</v>
      </c>
      <c r="K778" s="39" t="s">
        <v>794</v>
      </c>
      <c r="L778" s="27" t="s">
        <v>10408</v>
      </c>
      <c r="M778" s="27" t="s">
        <v>10413</v>
      </c>
      <c r="N778" s="79" t="s">
        <v>794</v>
      </c>
      <c r="O778" s="27" t="s">
        <v>10407</v>
      </c>
      <c r="P778" s="27" t="s">
        <v>10416</v>
      </c>
      <c r="Q778" s="27" t="s">
        <v>794</v>
      </c>
      <c r="R778" s="39" t="s">
        <v>10412</v>
      </c>
      <c r="S778" s="27" t="s">
        <v>794</v>
      </c>
      <c r="T778" s="27" t="s">
        <v>10415</v>
      </c>
      <c r="U778" s="27" t="s">
        <v>10406</v>
      </c>
      <c r="V778" s="27" t="s">
        <v>10414</v>
      </c>
      <c r="W778" s="39" t="s">
        <v>10417</v>
      </c>
      <c r="X778" s="27" t="s">
        <v>10411</v>
      </c>
      <c r="Y778" s="27" t="s">
        <v>794</v>
      </c>
      <c r="Z778" s="27" t="s">
        <v>10405</v>
      </c>
      <c r="AA778" s="27" t="s">
        <v>10409</v>
      </c>
      <c r="AB778" s="27" t="s">
        <v>10419</v>
      </c>
      <c r="AC778" s="79" t="s">
        <v>794</v>
      </c>
      <c r="AD778" s="27" t="s">
        <v>10418</v>
      </c>
    </row>
    <row r="779" spans="1:30" ht="15" customHeight="1" x14ac:dyDescent="0.2">
      <c r="A779" s="179"/>
      <c r="B779" s="179"/>
      <c r="C779" s="45" t="s">
        <v>13124</v>
      </c>
      <c r="D779" s="45" t="s">
        <v>12044</v>
      </c>
      <c r="E779" s="45" t="s">
        <v>9696</v>
      </c>
      <c r="F779" s="45" t="s">
        <v>9697</v>
      </c>
      <c r="G779" s="32" t="s">
        <v>13119</v>
      </c>
      <c r="H779" s="32" t="s">
        <v>9698</v>
      </c>
      <c r="I779" s="53" t="s">
        <v>794</v>
      </c>
      <c r="J779" s="33" t="s">
        <v>794</v>
      </c>
      <c r="K779" s="53" t="s">
        <v>13121</v>
      </c>
      <c r="L779" s="33" t="s">
        <v>794</v>
      </c>
      <c r="M779" s="33" t="s">
        <v>794</v>
      </c>
      <c r="N779" s="49" t="s">
        <v>794</v>
      </c>
      <c r="O779" s="33" t="s">
        <v>10348</v>
      </c>
      <c r="P779" s="33" t="s">
        <v>794</v>
      </c>
      <c r="Q779" s="33" t="s">
        <v>10349</v>
      </c>
      <c r="R779" s="53" t="s">
        <v>794</v>
      </c>
      <c r="S779" s="33" t="s">
        <v>10350</v>
      </c>
      <c r="T779" s="33" t="s">
        <v>10351</v>
      </c>
      <c r="U779" s="33" t="s">
        <v>794</v>
      </c>
      <c r="V779" s="33" t="s">
        <v>794</v>
      </c>
      <c r="W779" s="53" t="s">
        <v>794</v>
      </c>
      <c r="X779" s="33" t="s">
        <v>13120</v>
      </c>
      <c r="Y779" s="33" t="s">
        <v>794</v>
      </c>
      <c r="Z779" s="33" t="s">
        <v>794</v>
      </c>
      <c r="AA779" s="33" t="s">
        <v>794</v>
      </c>
      <c r="AB779" s="33" t="s">
        <v>794</v>
      </c>
      <c r="AC779" s="49" t="s">
        <v>794</v>
      </c>
      <c r="AD779" s="33" t="s">
        <v>794</v>
      </c>
    </row>
    <row r="780" spans="1:30" x14ac:dyDescent="0.2">
      <c r="B780" s="80"/>
      <c r="C780" s="68"/>
      <c r="D780" s="68"/>
      <c r="E780" s="68"/>
      <c r="F780" s="68"/>
      <c r="G780" s="68"/>
      <c r="H780" s="68"/>
    </row>
    <row r="781" spans="1:30" ht="28.5" x14ac:dyDescent="0.2">
      <c r="A781" s="177" t="s">
        <v>9717</v>
      </c>
      <c r="B781" s="177" t="s">
        <v>12094</v>
      </c>
      <c r="C781" s="34" t="s">
        <v>9718</v>
      </c>
      <c r="D781" s="34" t="s">
        <v>9719</v>
      </c>
      <c r="E781" s="34" t="s">
        <v>9720</v>
      </c>
      <c r="F781" s="34"/>
      <c r="G781" s="34" t="s">
        <v>9721</v>
      </c>
      <c r="H781" s="34" t="s">
        <v>9722</v>
      </c>
      <c r="I781" s="36" t="s">
        <v>10832</v>
      </c>
      <c r="J781" s="36" t="s">
        <v>10843</v>
      </c>
      <c r="K781" s="36" t="s">
        <v>10836</v>
      </c>
      <c r="L781" s="36" t="s">
        <v>10830</v>
      </c>
      <c r="M781" s="36" t="s">
        <v>10837</v>
      </c>
      <c r="N781" s="36" t="s">
        <v>10828</v>
      </c>
      <c r="O781" s="36" t="s">
        <v>10829</v>
      </c>
      <c r="P781" s="36" t="s">
        <v>10841</v>
      </c>
      <c r="Q781" s="36" t="s">
        <v>10835</v>
      </c>
      <c r="R781" s="36" t="s">
        <v>10834</v>
      </c>
      <c r="S781" s="36" t="s">
        <v>10839</v>
      </c>
      <c r="T781" s="36" t="s">
        <v>10840</v>
      </c>
      <c r="U781" s="36" t="s">
        <v>10826</v>
      </c>
      <c r="V781" s="36" t="s">
        <v>10838</v>
      </c>
      <c r="W781" s="36" t="s">
        <v>10842</v>
      </c>
      <c r="X781" s="36" t="s">
        <v>10833</v>
      </c>
      <c r="Y781" s="36" t="s">
        <v>9723</v>
      </c>
      <c r="Z781" s="36" t="s">
        <v>9724</v>
      </c>
      <c r="AA781" s="36" t="s">
        <v>10831</v>
      </c>
      <c r="AB781" s="36" t="s">
        <v>10845</v>
      </c>
      <c r="AC781" s="36" t="s">
        <v>10827</v>
      </c>
      <c r="AD781" s="36" t="s">
        <v>10844</v>
      </c>
    </row>
    <row r="782" spans="1:30" ht="28.5" x14ac:dyDescent="0.2">
      <c r="A782" s="178"/>
      <c r="B782" s="178"/>
      <c r="C782" s="25" t="s">
        <v>9725</v>
      </c>
      <c r="D782" s="25" t="s">
        <v>9726</v>
      </c>
      <c r="E782" s="25" t="s">
        <v>9727</v>
      </c>
      <c r="F782" s="25"/>
      <c r="G782" s="25" t="s">
        <v>9728</v>
      </c>
      <c r="H782" s="25" t="s">
        <v>9729</v>
      </c>
      <c r="I782" s="27" t="s">
        <v>10813</v>
      </c>
      <c r="J782" s="27" t="s">
        <v>10823</v>
      </c>
      <c r="K782" s="27" t="s">
        <v>794</v>
      </c>
      <c r="L782" s="27" t="s">
        <v>10811</v>
      </c>
      <c r="M782" s="27" t="s">
        <v>10817</v>
      </c>
      <c r="N782" s="27" t="s">
        <v>10809</v>
      </c>
      <c r="O782" s="27" t="s">
        <v>10810</v>
      </c>
      <c r="P782" s="27" t="s">
        <v>10821</v>
      </c>
      <c r="Q782" s="27" t="s">
        <v>10816</v>
      </c>
      <c r="R782" s="27" t="s">
        <v>10815</v>
      </c>
      <c r="S782" s="27" t="s">
        <v>10819</v>
      </c>
      <c r="T782" s="27" t="s">
        <v>10820</v>
      </c>
      <c r="U782" s="27" t="s">
        <v>10807</v>
      </c>
      <c r="V782" s="27" t="s">
        <v>10818</v>
      </c>
      <c r="W782" s="27" t="s">
        <v>10822</v>
      </c>
      <c r="X782" s="27" t="s">
        <v>10814</v>
      </c>
      <c r="Y782" s="27" t="s">
        <v>9730</v>
      </c>
      <c r="Z782" s="27" t="s">
        <v>9731</v>
      </c>
      <c r="AA782" s="27" t="s">
        <v>10812</v>
      </c>
      <c r="AB782" s="27" t="s">
        <v>10825</v>
      </c>
      <c r="AC782" s="27" t="s">
        <v>10808</v>
      </c>
      <c r="AD782" s="27" t="s">
        <v>10824</v>
      </c>
    </row>
    <row r="783" spans="1:30" ht="15" customHeight="1" x14ac:dyDescent="0.2">
      <c r="A783" s="178"/>
      <c r="B783" s="178"/>
      <c r="C783" s="25" t="s">
        <v>9732</v>
      </c>
      <c r="D783" s="25" t="s">
        <v>9733</v>
      </c>
      <c r="E783" s="25" t="s">
        <v>9734</v>
      </c>
      <c r="F783" s="25" t="s">
        <v>9735</v>
      </c>
      <c r="G783" s="25"/>
      <c r="H783" s="25" t="s">
        <v>9736</v>
      </c>
      <c r="I783" s="27" t="s">
        <v>10734</v>
      </c>
      <c r="J783" s="27" t="s">
        <v>10744</v>
      </c>
      <c r="K783" s="27" t="s">
        <v>10737</v>
      </c>
      <c r="L783" s="27" t="s">
        <v>10733</v>
      </c>
      <c r="M783" s="27" t="s">
        <v>10738</v>
      </c>
      <c r="N783" s="27" t="s">
        <v>10731</v>
      </c>
      <c r="O783" s="27" t="s">
        <v>10732</v>
      </c>
      <c r="P783" s="27" t="s">
        <v>10742</v>
      </c>
      <c r="Q783" s="27" t="s">
        <v>10736</v>
      </c>
      <c r="R783" s="27" t="s">
        <v>794</v>
      </c>
      <c r="S783" s="27" t="s">
        <v>10740</v>
      </c>
      <c r="T783" s="27" t="s">
        <v>10741</v>
      </c>
      <c r="U783" s="27" t="s">
        <v>794</v>
      </c>
      <c r="V783" s="27" t="s">
        <v>10739</v>
      </c>
      <c r="W783" s="27" t="s">
        <v>10743</v>
      </c>
      <c r="X783" s="27" t="s">
        <v>10735</v>
      </c>
      <c r="Y783" s="27" t="s">
        <v>9737</v>
      </c>
      <c r="Z783" s="27" t="s">
        <v>9738</v>
      </c>
      <c r="AA783" s="27" t="s">
        <v>794</v>
      </c>
      <c r="AB783" s="27" t="s">
        <v>10745</v>
      </c>
      <c r="AC783" s="27" t="s">
        <v>794</v>
      </c>
      <c r="AD783" s="27" t="s">
        <v>794</v>
      </c>
    </row>
    <row r="784" spans="1:30" ht="15" customHeight="1" x14ac:dyDescent="0.2">
      <c r="A784" s="178"/>
      <c r="B784" s="178"/>
      <c r="C784" s="25" t="s">
        <v>9788</v>
      </c>
      <c r="D784" s="25" t="s">
        <v>9789</v>
      </c>
      <c r="E784" s="25" t="s">
        <v>9790</v>
      </c>
      <c r="F784" s="25"/>
      <c r="G784" s="25" t="s">
        <v>10884</v>
      </c>
      <c r="H784" s="25" t="s">
        <v>9791</v>
      </c>
      <c r="I784" s="27" t="s">
        <v>794</v>
      </c>
      <c r="J784" s="27" t="s">
        <v>10891</v>
      </c>
      <c r="K784" s="27" t="s">
        <v>794</v>
      </c>
      <c r="L784" s="27" t="s">
        <v>794</v>
      </c>
      <c r="M784" s="27" t="s">
        <v>10888</v>
      </c>
      <c r="N784" s="27" t="s">
        <v>10885</v>
      </c>
      <c r="O784" s="27" t="s">
        <v>10886</v>
      </c>
      <c r="P784" s="27" t="s">
        <v>10890</v>
      </c>
      <c r="Q784" s="27" t="s">
        <v>10887</v>
      </c>
      <c r="R784" s="27" t="s">
        <v>794</v>
      </c>
      <c r="S784" s="27" t="s">
        <v>794</v>
      </c>
      <c r="T784" s="27" t="s">
        <v>10889</v>
      </c>
      <c r="U784" s="27" t="s">
        <v>794</v>
      </c>
      <c r="V784" s="27" t="s">
        <v>794</v>
      </c>
      <c r="W784" s="27" t="s">
        <v>794</v>
      </c>
      <c r="X784" s="27" t="s">
        <v>794</v>
      </c>
      <c r="Y784" s="27" t="s">
        <v>794</v>
      </c>
      <c r="Z784" s="27" t="s">
        <v>9792</v>
      </c>
      <c r="AA784" s="27" t="s">
        <v>794</v>
      </c>
      <c r="AB784" s="27" t="s">
        <v>794</v>
      </c>
      <c r="AC784" s="27" t="s">
        <v>794</v>
      </c>
      <c r="AD784" s="27" t="s">
        <v>794</v>
      </c>
    </row>
    <row r="785" spans="1:30" ht="15" customHeight="1" x14ac:dyDescent="0.2">
      <c r="A785" s="178"/>
      <c r="B785" s="178"/>
      <c r="C785" s="25" t="s">
        <v>9739</v>
      </c>
      <c r="D785" s="25" t="s">
        <v>9740</v>
      </c>
      <c r="E785" s="25" t="s">
        <v>9741</v>
      </c>
      <c r="F785" s="25" t="s">
        <v>9742</v>
      </c>
      <c r="G785" s="25" t="s">
        <v>9743</v>
      </c>
      <c r="H785" s="25" t="s">
        <v>9744</v>
      </c>
      <c r="I785" s="27" t="s">
        <v>10858</v>
      </c>
      <c r="J785" s="27" t="s">
        <v>794</v>
      </c>
      <c r="K785" s="27" t="s">
        <v>10860</v>
      </c>
      <c r="L785" s="27" t="s">
        <v>10857</v>
      </c>
      <c r="M785" s="27" t="s">
        <v>10861</v>
      </c>
      <c r="N785" s="27" t="s">
        <v>794</v>
      </c>
      <c r="O785" s="27" t="s">
        <v>794</v>
      </c>
      <c r="P785" s="27" t="s">
        <v>794</v>
      </c>
      <c r="Q785" s="27" t="s">
        <v>794</v>
      </c>
      <c r="R785" s="27" t="s">
        <v>794</v>
      </c>
      <c r="S785" s="27" t="s">
        <v>10863</v>
      </c>
      <c r="T785" s="27" t="s">
        <v>10864</v>
      </c>
      <c r="U785" s="27" t="s">
        <v>10856</v>
      </c>
      <c r="V785" s="27" t="s">
        <v>10862</v>
      </c>
      <c r="W785" s="27" t="s">
        <v>10865</v>
      </c>
      <c r="X785" s="27" t="s">
        <v>10859</v>
      </c>
      <c r="Y785" s="27" t="s">
        <v>9745</v>
      </c>
      <c r="Z785" s="27" t="s">
        <v>10855</v>
      </c>
      <c r="AA785" s="27" t="s">
        <v>794</v>
      </c>
      <c r="AB785" s="27" t="s">
        <v>10866</v>
      </c>
      <c r="AC785" s="27" t="s">
        <v>794</v>
      </c>
      <c r="AD785" s="27" t="s">
        <v>794</v>
      </c>
    </row>
    <row r="786" spans="1:30" ht="15" customHeight="1" x14ac:dyDescent="0.2">
      <c r="A786" s="178"/>
      <c r="B786" s="178"/>
      <c r="C786" s="25" t="s">
        <v>9774</v>
      </c>
      <c r="D786" s="25" t="s">
        <v>12072</v>
      </c>
      <c r="E786" s="25" t="s">
        <v>9775</v>
      </c>
      <c r="F786" s="25"/>
      <c r="G786" s="25"/>
      <c r="H786" s="25"/>
      <c r="I786" s="27" t="s">
        <v>10893</v>
      </c>
      <c r="J786" s="27" t="s">
        <v>10901</v>
      </c>
      <c r="K786" s="27" t="s">
        <v>10895</v>
      </c>
      <c r="L786" s="27" t="s">
        <v>10892</v>
      </c>
      <c r="M786" s="27" t="s">
        <v>10896</v>
      </c>
      <c r="N786" s="27" t="s">
        <v>794</v>
      </c>
      <c r="O786" s="27" t="s">
        <v>794</v>
      </c>
      <c r="P786" s="27" t="s">
        <v>794</v>
      </c>
      <c r="Q786" s="27" t="s">
        <v>794</v>
      </c>
      <c r="R786" s="27" t="s">
        <v>794</v>
      </c>
      <c r="S786" s="27" t="s">
        <v>10898</v>
      </c>
      <c r="T786" s="27" t="s">
        <v>10899</v>
      </c>
      <c r="U786" s="27" t="s">
        <v>794</v>
      </c>
      <c r="V786" s="27" t="s">
        <v>10897</v>
      </c>
      <c r="W786" s="27" t="s">
        <v>10900</v>
      </c>
      <c r="X786" s="27" t="s">
        <v>10894</v>
      </c>
      <c r="Y786" s="27" t="s">
        <v>9776</v>
      </c>
      <c r="Z786" s="27" t="s">
        <v>9777</v>
      </c>
      <c r="AA786" s="27" t="s">
        <v>794</v>
      </c>
      <c r="AB786" s="27" t="s">
        <v>10902</v>
      </c>
      <c r="AC786" s="27" t="s">
        <v>794</v>
      </c>
      <c r="AD786" s="27" t="s">
        <v>794</v>
      </c>
    </row>
    <row r="787" spans="1:30" ht="15" customHeight="1" x14ac:dyDescent="0.2">
      <c r="A787" s="178"/>
      <c r="B787" s="178"/>
      <c r="C787" s="25" t="s">
        <v>9778</v>
      </c>
      <c r="D787" s="25" t="s">
        <v>12073</v>
      </c>
      <c r="E787" s="25" t="s">
        <v>9779</v>
      </c>
      <c r="F787" s="25"/>
      <c r="G787" s="25"/>
      <c r="H787" s="25"/>
      <c r="I787" s="27" t="s">
        <v>10903</v>
      </c>
      <c r="J787" s="27" t="s">
        <v>10911</v>
      </c>
      <c r="K787" s="27" t="s">
        <v>10905</v>
      </c>
      <c r="L787" s="27" t="s">
        <v>794</v>
      </c>
      <c r="M787" s="27" t="s">
        <v>10906</v>
      </c>
      <c r="N787" s="27" t="s">
        <v>794</v>
      </c>
      <c r="O787" s="27" t="s">
        <v>794</v>
      </c>
      <c r="P787" s="27" t="s">
        <v>794</v>
      </c>
      <c r="Q787" s="27" t="s">
        <v>794</v>
      </c>
      <c r="R787" s="27" t="s">
        <v>794</v>
      </c>
      <c r="S787" s="27" t="s">
        <v>10908</v>
      </c>
      <c r="T787" s="27" t="s">
        <v>10909</v>
      </c>
      <c r="U787" s="27" t="s">
        <v>794</v>
      </c>
      <c r="V787" s="27" t="s">
        <v>10907</v>
      </c>
      <c r="W787" s="27" t="s">
        <v>10910</v>
      </c>
      <c r="X787" s="27" t="s">
        <v>10904</v>
      </c>
      <c r="Y787" s="27" t="s">
        <v>9780</v>
      </c>
      <c r="Z787" s="27" t="s">
        <v>9781</v>
      </c>
      <c r="AA787" s="27" t="s">
        <v>794</v>
      </c>
      <c r="AB787" s="27" t="s">
        <v>10912</v>
      </c>
      <c r="AC787" s="27" t="s">
        <v>794</v>
      </c>
      <c r="AD787" s="27" t="s">
        <v>794</v>
      </c>
    </row>
    <row r="788" spans="1:30" ht="15" customHeight="1" x14ac:dyDescent="0.2">
      <c r="A788" s="178"/>
      <c r="B788" s="178"/>
      <c r="C788" s="25" t="s">
        <v>9782</v>
      </c>
      <c r="D788" s="25" t="s">
        <v>12088</v>
      </c>
      <c r="E788" s="25" t="s">
        <v>9783</v>
      </c>
      <c r="F788" s="25"/>
      <c r="G788" s="25"/>
      <c r="H788" s="25" t="s">
        <v>10867</v>
      </c>
      <c r="I788" s="27" t="s">
        <v>794</v>
      </c>
      <c r="J788" s="27" t="s">
        <v>10875</v>
      </c>
      <c r="K788" s="27" t="s">
        <v>10871</v>
      </c>
      <c r="L788" s="27" t="s">
        <v>794</v>
      </c>
      <c r="M788" s="27" t="s">
        <v>10872</v>
      </c>
      <c r="N788" s="27" t="s">
        <v>10868</v>
      </c>
      <c r="O788" s="27" t="s">
        <v>10869</v>
      </c>
      <c r="P788" s="27" t="s">
        <v>10874</v>
      </c>
      <c r="Q788" s="27" t="s">
        <v>10870</v>
      </c>
      <c r="R788" s="27" t="s">
        <v>794</v>
      </c>
      <c r="S788" s="27" t="s">
        <v>794</v>
      </c>
      <c r="T788" s="27" t="s">
        <v>10873</v>
      </c>
      <c r="U788" s="27" t="s">
        <v>794</v>
      </c>
      <c r="V788" s="27" t="s">
        <v>794</v>
      </c>
      <c r="W788" s="27" t="s">
        <v>794</v>
      </c>
      <c r="X788" s="27" t="s">
        <v>794</v>
      </c>
      <c r="Y788" s="27" t="s">
        <v>794</v>
      </c>
      <c r="Z788" s="27" t="s">
        <v>9784</v>
      </c>
      <c r="AA788" s="27" t="s">
        <v>794</v>
      </c>
      <c r="AB788" s="27" t="s">
        <v>794</v>
      </c>
      <c r="AC788" s="27" t="s">
        <v>794</v>
      </c>
      <c r="AD788" s="27" t="s">
        <v>794</v>
      </c>
    </row>
    <row r="789" spans="1:30" ht="15" customHeight="1" x14ac:dyDescent="0.2">
      <c r="A789" s="178"/>
      <c r="B789" s="178"/>
      <c r="C789" s="25" t="s">
        <v>9785</v>
      </c>
      <c r="D789" s="25" t="s">
        <v>12074</v>
      </c>
      <c r="E789" s="25" t="s">
        <v>9786</v>
      </c>
      <c r="F789" s="25"/>
      <c r="G789" s="25" t="s">
        <v>10876</v>
      </c>
      <c r="H789" s="25" t="s">
        <v>10877</v>
      </c>
      <c r="I789" s="27" t="s">
        <v>794</v>
      </c>
      <c r="J789" s="27" t="s">
        <v>10883</v>
      </c>
      <c r="K789" s="27" t="s">
        <v>794</v>
      </c>
      <c r="L789" s="27" t="s">
        <v>794</v>
      </c>
      <c r="M789" s="27" t="s">
        <v>794</v>
      </c>
      <c r="N789" s="27" t="s">
        <v>10878</v>
      </c>
      <c r="O789" s="27" t="s">
        <v>10879</v>
      </c>
      <c r="P789" s="27" t="s">
        <v>10882</v>
      </c>
      <c r="Q789" s="27" t="s">
        <v>10880</v>
      </c>
      <c r="R789" s="27" t="s">
        <v>794</v>
      </c>
      <c r="S789" s="27" t="s">
        <v>794</v>
      </c>
      <c r="T789" s="27" t="s">
        <v>10881</v>
      </c>
      <c r="U789" s="27" t="s">
        <v>794</v>
      </c>
      <c r="V789" s="27" t="s">
        <v>794</v>
      </c>
      <c r="W789" s="27" t="s">
        <v>794</v>
      </c>
      <c r="X789" s="27" t="s">
        <v>794</v>
      </c>
      <c r="Y789" s="27" t="s">
        <v>794</v>
      </c>
      <c r="Z789" s="27" t="s">
        <v>9787</v>
      </c>
      <c r="AA789" s="27" t="s">
        <v>794</v>
      </c>
      <c r="AB789" s="27" t="s">
        <v>794</v>
      </c>
      <c r="AC789" s="27" t="s">
        <v>794</v>
      </c>
      <c r="AD789" s="27" t="s">
        <v>794</v>
      </c>
    </row>
    <row r="790" spans="1:30" ht="15" customHeight="1" x14ac:dyDescent="0.2">
      <c r="A790" s="178"/>
      <c r="B790" s="179"/>
      <c r="C790" s="25" t="s">
        <v>9793</v>
      </c>
      <c r="D790" s="25" t="s">
        <v>12089</v>
      </c>
      <c r="E790" s="25" t="s">
        <v>9794</v>
      </c>
      <c r="F790" s="25"/>
      <c r="G790" s="25" t="s">
        <v>9807</v>
      </c>
      <c r="H790" s="25" t="s">
        <v>9749</v>
      </c>
      <c r="I790" s="27" t="s">
        <v>794</v>
      </c>
      <c r="J790" s="27" t="s">
        <v>794</v>
      </c>
      <c r="K790" s="27" t="s">
        <v>794</v>
      </c>
      <c r="L790" s="27" t="s">
        <v>794</v>
      </c>
      <c r="M790" s="27" t="s">
        <v>794</v>
      </c>
      <c r="N790" s="27" t="s">
        <v>10915</v>
      </c>
      <c r="O790" s="27" t="s">
        <v>10916</v>
      </c>
      <c r="P790" s="27" t="s">
        <v>10922</v>
      </c>
      <c r="Q790" s="27" t="s">
        <v>10920</v>
      </c>
      <c r="R790" s="27" t="s">
        <v>10919</v>
      </c>
      <c r="S790" s="27" t="s">
        <v>794</v>
      </c>
      <c r="T790" s="27" t="s">
        <v>794</v>
      </c>
      <c r="U790" s="27" t="s">
        <v>10913</v>
      </c>
      <c r="V790" s="27" t="s">
        <v>10921</v>
      </c>
      <c r="W790" s="27" t="s">
        <v>10923</v>
      </c>
      <c r="X790" s="27" t="s">
        <v>10918</v>
      </c>
      <c r="Y790" s="27" t="s">
        <v>9795</v>
      </c>
      <c r="Z790" s="27" t="s">
        <v>9796</v>
      </c>
      <c r="AA790" s="27" t="s">
        <v>10917</v>
      </c>
      <c r="AB790" s="27" t="s">
        <v>794</v>
      </c>
      <c r="AC790" s="27" t="s">
        <v>10914</v>
      </c>
      <c r="AD790" s="27" t="s">
        <v>10924</v>
      </c>
    </row>
    <row r="791" spans="1:30" ht="15" customHeight="1" x14ac:dyDescent="0.2">
      <c r="A791" s="178"/>
      <c r="B791" s="177" t="s">
        <v>12090</v>
      </c>
      <c r="C791" s="34" t="s">
        <v>9746</v>
      </c>
      <c r="D791" s="34" t="s">
        <v>12077</v>
      </c>
      <c r="E791" s="34" t="s">
        <v>9747</v>
      </c>
      <c r="F791" s="34"/>
      <c r="G791" s="34" t="s">
        <v>9748</v>
      </c>
      <c r="H791" s="34" t="s">
        <v>9749</v>
      </c>
      <c r="I791" s="36" t="s">
        <v>794</v>
      </c>
      <c r="J791" s="36" t="s">
        <v>12092</v>
      </c>
      <c r="K791" s="36" t="s">
        <v>794</v>
      </c>
      <c r="L791" s="36" t="s">
        <v>794</v>
      </c>
      <c r="M791" s="36" t="s">
        <v>794</v>
      </c>
      <c r="N791" s="36" t="s">
        <v>794</v>
      </c>
      <c r="O791" s="36" t="s">
        <v>794</v>
      </c>
      <c r="P791" s="36" t="s">
        <v>794</v>
      </c>
      <c r="Q791" s="36" t="s">
        <v>794</v>
      </c>
      <c r="R791" s="36" t="s">
        <v>10767</v>
      </c>
      <c r="S791" s="36" t="s">
        <v>794</v>
      </c>
      <c r="T791" s="36" t="s">
        <v>794</v>
      </c>
      <c r="U791" s="36" t="s">
        <v>10766</v>
      </c>
      <c r="V791" s="36" t="s">
        <v>794</v>
      </c>
      <c r="W791" s="36" t="s">
        <v>794</v>
      </c>
      <c r="X791" s="36" t="s">
        <v>794</v>
      </c>
      <c r="Y791" s="36" t="s">
        <v>794</v>
      </c>
      <c r="Z791" s="36" t="s">
        <v>794</v>
      </c>
      <c r="AA791" s="36" t="s">
        <v>794</v>
      </c>
      <c r="AB791" s="36" t="s">
        <v>10769</v>
      </c>
      <c r="AC791" s="36" t="s">
        <v>794</v>
      </c>
      <c r="AD791" s="36" t="s">
        <v>10768</v>
      </c>
    </row>
    <row r="792" spans="1:30" ht="15" customHeight="1" x14ac:dyDescent="0.2">
      <c r="A792" s="178"/>
      <c r="B792" s="178"/>
      <c r="C792" s="25" t="s">
        <v>12075</v>
      </c>
      <c r="D792" s="25" t="s">
        <v>12076</v>
      </c>
      <c r="E792" s="25" t="s">
        <v>9750</v>
      </c>
      <c r="F792" s="25"/>
      <c r="G792" s="25" t="s">
        <v>9751</v>
      </c>
      <c r="H792" s="25" t="s">
        <v>9752</v>
      </c>
      <c r="I792" s="27" t="s">
        <v>794</v>
      </c>
      <c r="J792" s="27" t="s">
        <v>10852</v>
      </c>
      <c r="K792" s="27" t="s">
        <v>10849</v>
      </c>
      <c r="L792" s="27" t="s">
        <v>794</v>
      </c>
      <c r="M792" s="27" t="s">
        <v>794</v>
      </c>
      <c r="N792" s="27" t="s">
        <v>794</v>
      </c>
      <c r="O792" s="27" t="s">
        <v>794</v>
      </c>
      <c r="P792" s="27" t="s">
        <v>10851</v>
      </c>
      <c r="Q792" s="27" t="s">
        <v>794</v>
      </c>
      <c r="R792" s="27" t="s">
        <v>10848</v>
      </c>
      <c r="S792" s="27" t="s">
        <v>10850</v>
      </c>
      <c r="T792" s="27" t="s">
        <v>794</v>
      </c>
      <c r="U792" s="27" t="s">
        <v>10846</v>
      </c>
      <c r="V792" s="27" t="s">
        <v>794</v>
      </c>
      <c r="W792" s="27" t="s">
        <v>794</v>
      </c>
      <c r="X792" s="27" t="s">
        <v>794</v>
      </c>
      <c r="Y792" s="27" t="s">
        <v>794</v>
      </c>
      <c r="Z792" s="27" t="s">
        <v>794</v>
      </c>
      <c r="AA792" s="27" t="s">
        <v>794</v>
      </c>
      <c r="AB792" s="27" t="s">
        <v>10854</v>
      </c>
      <c r="AC792" s="27" t="s">
        <v>10847</v>
      </c>
      <c r="AD792" s="27" t="s">
        <v>10853</v>
      </c>
    </row>
    <row r="793" spans="1:30" ht="15" customHeight="1" x14ac:dyDescent="0.2">
      <c r="A793" s="178"/>
      <c r="B793" s="178"/>
      <c r="C793" s="25" t="s">
        <v>9753</v>
      </c>
      <c r="D793" s="25" t="s">
        <v>12078</v>
      </c>
      <c r="E793" s="25" t="s">
        <v>9754</v>
      </c>
      <c r="F793" s="25"/>
      <c r="G793" s="25" t="s">
        <v>9755</v>
      </c>
      <c r="H793" s="25" t="s">
        <v>9756</v>
      </c>
      <c r="I793" s="27" t="s">
        <v>794</v>
      </c>
      <c r="J793" s="27" t="s">
        <v>10804</v>
      </c>
      <c r="K793" s="27" t="s">
        <v>794</v>
      </c>
      <c r="L793" s="27" t="s">
        <v>794</v>
      </c>
      <c r="M793" s="27" t="s">
        <v>794</v>
      </c>
      <c r="N793" s="27" t="s">
        <v>794</v>
      </c>
      <c r="O793" s="27" t="s">
        <v>794</v>
      </c>
      <c r="P793" s="27" t="s">
        <v>794</v>
      </c>
      <c r="Q793" s="27" t="s">
        <v>794</v>
      </c>
      <c r="R793" s="27" t="s">
        <v>10803</v>
      </c>
      <c r="S793" s="27" t="s">
        <v>794</v>
      </c>
      <c r="T793" s="27" t="s">
        <v>794</v>
      </c>
      <c r="U793" s="27" t="s">
        <v>10801</v>
      </c>
      <c r="V793" s="27" t="s">
        <v>794</v>
      </c>
      <c r="W793" s="27" t="s">
        <v>794</v>
      </c>
      <c r="X793" s="27" t="s">
        <v>794</v>
      </c>
      <c r="Y793" s="27" t="s">
        <v>794</v>
      </c>
      <c r="Z793" s="27" t="s">
        <v>794</v>
      </c>
      <c r="AA793" s="27" t="s">
        <v>794</v>
      </c>
      <c r="AB793" s="27" t="s">
        <v>10806</v>
      </c>
      <c r="AC793" s="27" t="s">
        <v>10802</v>
      </c>
      <c r="AD793" s="27" t="s">
        <v>10805</v>
      </c>
    </row>
    <row r="794" spans="1:30" ht="28.5" x14ac:dyDescent="0.2">
      <c r="A794" s="178"/>
      <c r="B794" s="178"/>
      <c r="C794" s="25" t="s">
        <v>9757</v>
      </c>
      <c r="D794" s="25" t="s">
        <v>12079</v>
      </c>
      <c r="E794" s="25" t="s">
        <v>9758</v>
      </c>
      <c r="F794" s="25"/>
      <c r="G794" s="25" t="s">
        <v>9759</v>
      </c>
      <c r="H794" s="25" t="s">
        <v>9749</v>
      </c>
      <c r="I794" s="27" t="s">
        <v>794</v>
      </c>
      <c r="J794" s="27" t="s">
        <v>12093</v>
      </c>
      <c r="K794" s="27" t="s">
        <v>10774</v>
      </c>
      <c r="L794" s="27" t="s">
        <v>794</v>
      </c>
      <c r="M794" s="27" t="s">
        <v>10775</v>
      </c>
      <c r="N794" s="27" t="s">
        <v>794</v>
      </c>
      <c r="O794" s="27" t="s">
        <v>794</v>
      </c>
      <c r="P794" s="27" t="s">
        <v>10778</v>
      </c>
      <c r="Q794" s="27" t="s">
        <v>794</v>
      </c>
      <c r="R794" s="27" t="s">
        <v>10773</v>
      </c>
      <c r="S794" s="27" t="s">
        <v>10776</v>
      </c>
      <c r="T794" s="27" t="s">
        <v>10777</v>
      </c>
      <c r="U794" s="27" t="s">
        <v>10770</v>
      </c>
      <c r="V794" s="27" t="s">
        <v>794</v>
      </c>
      <c r="W794" s="27" t="s">
        <v>10779</v>
      </c>
      <c r="X794" s="27" t="s">
        <v>10772</v>
      </c>
      <c r="Y794" s="27" t="s">
        <v>9760</v>
      </c>
      <c r="Z794" s="27" t="s">
        <v>9761</v>
      </c>
      <c r="AA794" s="27" t="s">
        <v>794</v>
      </c>
      <c r="AB794" s="27" t="s">
        <v>10781</v>
      </c>
      <c r="AC794" s="27" t="s">
        <v>10771</v>
      </c>
      <c r="AD794" s="27" t="s">
        <v>10780</v>
      </c>
    </row>
    <row r="795" spans="1:30" ht="15" customHeight="1" x14ac:dyDescent="0.2">
      <c r="A795" s="178"/>
      <c r="B795" s="178"/>
      <c r="C795" s="25" t="s">
        <v>9762</v>
      </c>
      <c r="D795" s="25" t="s">
        <v>12080</v>
      </c>
      <c r="E795" s="25" t="s">
        <v>9763</v>
      </c>
      <c r="F795" s="25"/>
      <c r="G795" s="25" t="s">
        <v>9764</v>
      </c>
      <c r="H795" s="25" t="s">
        <v>9765</v>
      </c>
      <c r="I795" s="27" t="s">
        <v>794</v>
      </c>
      <c r="J795" s="27" t="s">
        <v>10980</v>
      </c>
      <c r="K795" s="27" t="s">
        <v>10975</v>
      </c>
      <c r="L795" s="27" t="s">
        <v>794</v>
      </c>
      <c r="M795" s="27" t="s">
        <v>10976</v>
      </c>
      <c r="N795" s="27" t="s">
        <v>794</v>
      </c>
      <c r="O795" s="27" t="s">
        <v>794</v>
      </c>
      <c r="P795" s="27" t="s">
        <v>10978</v>
      </c>
      <c r="Q795" s="27" t="s">
        <v>794</v>
      </c>
      <c r="R795" s="27" t="s">
        <v>794</v>
      </c>
      <c r="S795" s="27" t="s">
        <v>794</v>
      </c>
      <c r="T795" s="27" t="s">
        <v>10977</v>
      </c>
      <c r="U795" s="27" t="s">
        <v>10973</v>
      </c>
      <c r="V795" s="27" t="s">
        <v>794</v>
      </c>
      <c r="W795" s="27" t="s">
        <v>10979</v>
      </c>
      <c r="X795" s="27" t="s">
        <v>10974</v>
      </c>
      <c r="Y795" s="27" t="s">
        <v>9766</v>
      </c>
      <c r="Z795" s="27" t="s">
        <v>9767</v>
      </c>
      <c r="AA795" s="27" t="s">
        <v>794</v>
      </c>
      <c r="AB795" s="27" t="s">
        <v>10982</v>
      </c>
      <c r="AC795" s="27" t="s">
        <v>794</v>
      </c>
      <c r="AD795" s="27" t="s">
        <v>10981</v>
      </c>
    </row>
    <row r="796" spans="1:30" ht="28.5" x14ac:dyDescent="0.2">
      <c r="A796" s="178"/>
      <c r="B796" s="179"/>
      <c r="C796" s="32" t="s">
        <v>9768</v>
      </c>
      <c r="D796" s="32" t="s">
        <v>12087</v>
      </c>
      <c r="E796" s="32" t="s">
        <v>9769</v>
      </c>
      <c r="F796" s="32"/>
      <c r="G796" s="32" t="s">
        <v>9770</v>
      </c>
      <c r="H796" s="32" t="s">
        <v>9771</v>
      </c>
      <c r="I796" s="33" t="s">
        <v>794</v>
      </c>
      <c r="J796" s="33" t="s">
        <v>10991</v>
      </c>
      <c r="K796" s="33" t="s">
        <v>10986</v>
      </c>
      <c r="L796" s="33" t="s">
        <v>794</v>
      </c>
      <c r="M796" s="33" t="s">
        <v>10987</v>
      </c>
      <c r="N796" s="33" t="s">
        <v>794</v>
      </c>
      <c r="O796" s="33" t="s">
        <v>794</v>
      </c>
      <c r="P796" s="33" t="s">
        <v>10989</v>
      </c>
      <c r="Q796" s="33" t="s">
        <v>794</v>
      </c>
      <c r="R796" s="33" t="s">
        <v>10985</v>
      </c>
      <c r="S796" s="33" t="s">
        <v>794</v>
      </c>
      <c r="T796" s="33" t="s">
        <v>10988</v>
      </c>
      <c r="U796" s="33" t="s">
        <v>10983</v>
      </c>
      <c r="V796" s="33" t="s">
        <v>794</v>
      </c>
      <c r="W796" s="33" t="s">
        <v>10990</v>
      </c>
      <c r="X796" s="33" t="s">
        <v>10984</v>
      </c>
      <c r="Y796" s="33" t="s">
        <v>9772</v>
      </c>
      <c r="Z796" s="33" t="s">
        <v>9773</v>
      </c>
      <c r="AA796" s="33" t="s">
        <v>794</v>
      </c>
      <c r="AB796" s="33" t="s">
        <v>10993</v>
      </c>
      <c r="AC796" s="33" t="s">
        <v>794</v>
      </c>
      <c r="AD796" s="33" t="s">
        <v>10992</v>
      </c>
    </row>
    <row r="797" spans="1:30" ht="28.5" x14ac:dyDescent="0.2">
      <c r="A797" s="178"/>
      <c r="B797" s="178" t="s">
        <v>12091</v>
      </c>
      <c r="C797" s="25" t="s">
        <v>12081</v>
      </c>
      <c r="D797" s="25" t="s">
        <v>12082</v>
      </c>
      <c r="E797" s="25" t="s">
        <v>9797</v>
      </c>
      <c r="F797" s="25"/>
      <c r="G797" s="25" t="s">
        <v>9751</v>
      </c>
      <c r="H797" s="25" t="s">
        <v>10746</v>
      </c>
      <c r="I797" s="27" t="s">
        <v>10754</v>
      </c>
      <c r="J797" s="27" t="s">
        <v>794</v>
      </c>
      <c r="K797" s="27" t="s">
        <v>10758</v>
      </c>
      <c r="L797" s="27" t="s">
        <v>10752</v>
      </c>
      <c r="M797" s="27" t="s">
        <v>10759</v>
      </c>
      <c r="N797" s="27" t="s">
        <v>10750</v>
      </c>
      <c r="O797" s="27" t="s">
        <v>10751</v>
      </c>
      <c r="P797" s="27" t="s">
        <v>10763</v>
      </c>
      <c r="Q797" s="27" t="s">
        <v>10757</v>
      </c>
      <c r="R797" s="27" t="s">
        <v>10756</v>
      </c>
      <c r="S797" s="27" t="s">
        <v>10761</v>
      </c>
      <c r="T797" s="27" t="s">
        <v>10762</v>
      </c>
      <c r="U797" s="27" t="s">
        <v>10748</v>
      </c>
      <c r="V797" s="27" t="s">
        <v>10760</v>
      </c>
      <c r="W797" s="27" t="s">
        <v>10764</v>
      </c>
      <c r="X797" s="27" t="s">
        <v>10755</v>
      </c>
      <c r="Y797" s="27" t="s">
        <v>10747</v>
      </c>
      <c r="Z797" s="27" t="s">
        <v>9798</v>
      </c>
      <c r="AA797" s="27" t="s">
        <v>10753</v>
      </c>
      <c r="AB797" s="27" t="s">
        <v>10765</v>
      </c>
      <c r="AC797" s="27" t="s">
        <v>10749</v>
      </c>
      <c r="AD797" s="27" t="s">
        <v>794</v>
      </c>
    </row>
    <row r="798" spans="1:30" ht="28.5" x14ac:dyDescent="0.2">
      <c r="A798" s="178"/>
      <c r="B798" s="178"/>
      <c r="C798" s="25" t="s">
        <v>9799</v>
      </c>
      <c r="D798" s="25" t="s">
        <v>12083</v>
      </c>
      <c r="E798" s="25" t="s">
        <v>9800</v>
      </c>
      <c r="F798" s="25"/>
      <c r="G798" s="25" t="s">
        <v>9801</v>
      </c>
      <c r="H798" s="25" t="s">
        <v>9802</v>
      </c>
      <c r="I798" s="27" t="s">
        <v>10930</v>
      </c>
      <c r="J798" s="27" t="s">
        <v>794</v>
      </c>
      <c r="K798" s="27" t="s">
        <v>10934</v>
      </c>
      <c r="L798" s="27" t="s">
        <v>10928</v>
      </c>
      <c r="M798" s="27" t="s">
        <v>10935</v>
      </c>
      <c r="N798" s="27" t="s">
        <v>10926</v>
      </c>
      <c r="O798" s="27" t="s">
        <v>10927</v>
      </c>
      <c r="P798" s="27" t="s">
        <v>10939</v>
      </c>
      <c r="Q798" s="27" t="s">
        <v>10933</v>
      </c>
      <c r="R798" s="27" t="s">
        <v>10932</v>
      </c>
      <c r="S798" s="27" t="s">
        <v>10937</v>
      </c>
      <c r="T798" s="27" t="s">
        <v>10938</v>
      </c>
      <c r="U798" s="27" t="s">
        <v>10925</v>
      </c>
      <c r="V798" s="27" t="s">
        <v>10936</v>
      </c>
      <c r="W798" s="27" t="s">
        <v>10940</v>
      </c>
      <c r="X798" s="27" t="s">
        <v>10931</v>
      </c>
      <c r="Y798" s="27" t="s">
        <v>9803</v>
      </c>
      <c r="Z798" s="27" t="s">
        <v>9804</v>
      </c>
      <c r="AA798" s="27" t="s">
        <v>10929</v>
      </c>
      <c r="AB798" s="27" t="s">
        <v>10941</v>
      </c>
      <c r="AC798" s="27" t="s">
        <v>794</v>
      </c>
      <c r="AD798" s="27" t="s">
        <v>794</v>
      </c>
    </row>
    <row r="799" spans="1:30" ht="28.5" x14ac:dyDescent="0.2">
      <c r="A799" s="178"/>
      <c r="B799" s="178"/>
      <c r="C799" s="25" t="s">
        <v>9805</v>
      </c>
      <c r="D799" s="25" t="s">
        <v>12084</v>
      </c>
      <c r="E799" s="25" t="s">
        <v>9806</v>
      </c>
      <c r="F799" s="25"/>
      <c r="G799" s="25" t="s">
        <v>9807</v>
      </c>
      <c r="H799" s="25" t="s">
        <v>9749</v>
      </c>
      <c r="I799" s="27" t="s">
        <v>10789</v>
      </c>
      <c r="J799" s="27" t="s">
        <v>794</v>
      </c>
      <c r="K799" s="27" t="s">
        <v>10793</v>
      </c>
      <c r="L799" s="27" t="s">
        <v>10787</v>
      </c>
      <c r="M799" s="27" t="s">
        <v>10794</v>
      </c>
      <c r="N799" s="27" t="s">
        <v>10785</v>
      </c>
      <c r="O799" s="27" t="s">
        <v>10786</v>
      </c>
      <c r="P799" s="27" t="s">
        <v>10798</v>
      </c>
      <c r="Q799" s="27" t="s">
        <v>10792</v>
      </c>
      <c r="R799" s="27" t="s">
        <v>10791</v>
      </c>
      <c r="S799" s="27" t="s">
        <v>10796</v>
      </c>
      <c r="T799" s="27" t="s">
        <v>10797</v>
      </c>
      <c r="U799" s="27" t="s">
        <v>10784</v>
      </c>
      <c r="V799" s="27" t="s">
        <v>10795</v>
      </c>
      <c r="W799" s="27" t="s">
        <v>10799</v>
      </c>
      <c r="X799" s="27" t="s">
        <v>10790</v>
      </c>
      <c r="Y799" s="27" t="s">
        <v>10782</v>
      </c>
      <c r="Z799" s="27" t="s">
        <v>10783</v>
      </c>
      <c r="AA799" s="27" t="s">
        <v>10788</v>
      </c>
      <c r="AB799" s="27" t="s">
        <v>10800</v>
      </c>
      <c r="AC799" s="27" t="s">
        <v>794</v>
      </c>
      <c r="AD799" s="27" t="s">
        <v>794</v>
      </c>
    </row>
    <row r="800" spans="1:30" ht="28.5" x14ac:dyDescent="0.2">
      <c r="A800" s="178"/>
      <c r="B800" s="178"/>
      <c r="C800" s="25" t="s">
        <v>9808</v>
      </c>
      <c r="D800" s="25" t="s">
        <v>12085</v>
      </c>
      <c r="E800" s="25" t="s">
        <v>9809</v>
      </c>
      <c r="F800" s="25"/>
      <c r="G800" s="25" t="s">
        <v>9810</v>
      </c>
      <c r="H800" s="25"/>
      <c r="I800" s="27" t="s">
        <v>10947</v>
      </c>
      <c r="J800" s="27" t="s">
        <v>794</v>
      </c>
      <c r="K800" s="27" t="s">
        <v>10951</v>
      </c>
      <c r="L800" s="27" t="s">
        <v>10945</v>
      </c>
      <c r="M800" s="27" t="s">
        <v>10952</v>
      </c>
      <c r="N800" s="27" t="s">
        <v>10943</v>
      </c>
      <c r="O800" s="27" t="s">
        <v>10944</v>
      </c>
      <c r="P800" s="27" t="s">
        <v>10956</v>
      </c>
      <c r="Q800" s="27" t="s">
        <v>10950</v>
      </c>
      <c r="R800" s="27" t="s">
        <v>10949</v>
      </c>
      <c r="S800" s="27" t="s">
        <v>10954</v>
      </c>
      <c r="T800" s="27" t="s">
        <v>10955</v>
      </c>
      <c r="U800" s="27" t="s">
        <v>10942</v>
      </c>
      <c r="V800" s="27" t="s">
        <v>10953</v>
      </c>
      <c r="W800" s="27" t="s">
        <v>10957</v>
      </c>
      <c r="X800" s="27" t="s">
        <v>10948</v>
      </c>
      <c r="Y800" s="27" t="s">
        <v>9811</v>
      </c>
      <c r="Z800" s="27" t="s">
        <v>9812</v>
      </c>
      <c r="AA800" s="27" t="s">
        <v>10946</v>
      </c>
      <c r="AB800" s="27" t="s">
        <v>10958</v>
      </c>
      <c r="AC800" s="27" t="s">
        <v>794</v>
      </c>
      <c r="AD800" s="27" t="s">
        <v>794</v>
      </c>
    </row>
    <row r="801" spans="1:30" ht="15" customHeight="1" x14ac:dyDescent="0.2">
      <c r="A801" s="179"/>
      <c r="B801" s="179"/>
      <c r="C801" s="32" t="s">
        <v>9813</v>
      </c>
      <c r="D801" s="32" t="s">
        <v>12086</v>
      </c>
      <c r="E801" s="32" t="s">
        <v>9814</v>
      </c>
      <c r="F801" s="32"/>
      <c r="G801" s="32" t="s">
        <v>9815</v>
      </c>
      <c r="H801" s="7" t="s">
        <v>9749</v>
      </c>
      <c r="I801" s="33" t="s">
        <v>10963</v>
      </c>
      <c r="J801" s="33" t="s">
        <v>794</v>
      </c>
      <c r="K801" s="33" t="s">
        <v>10967</v>
      </c>
      <c r="L801" s="33" t="s">
        <v>10961</v>
      </c>
      <c r="M801" s="33" t="s">
        <v>10968</v>
      </c>
      <c r="N801" s="33" t="s">
        <v>794</v>
      </c>
      <c r="O801" s="33" t="s">
        <v>10960</v>
      </c>
      <c r="P801" s="33" t="s">
        <v>10971</v>
      </c>
      <c r="Q801" s="33" t="s">
        <v>10966</v>
      </c>
      <c r="R801" s="33" t="s">
        <v>10965</v>
      </c>
      <c r="S801" s="33" t="s">
        <v>794</v>
      </c>
      <c r="T801" s="33" t="s">
        <v>10970</v>
      </c>
      <c r="U801" s="33" t="s">
        <v>10959</v>
      </c>
      <c r="V801" s="33" t="s">
        <v>10969</v>
      </c>
      <c r="W801" s="33" t="s">
        <v>10972</v>
      </c>
      <c r="X801" s="33" t="s">
        <v>10964</v>
      </c>
      <c r="Y801" s="33" t="s">
        <v>9816</v>
      </c>
      <c r="Z801" s="33" t="s">
        <v>9817</v>
      </c>
      <c r="AA801" s="33" t="s">
        <v>10962</v>
      </c>
      <c r="AB801" s="33" t="s">
        <v>794</v>
      </c>
      <c r="AC801" s="33" t="s">
        <v>794</v>
      </c>
      <c r="AD801" s="33" t="s">
        <v>794</v>
      </c>
    </row>
    <row r="803" spans="1:30" ht="28.5" x14ac:dyDescent="0.2">
      <c r="A803" s="180" t="s">
        <v>11931</v>
      </c>
      <c r="B803" s="180" t="s">
        <v>10996</v>
      </c>
      <c r="C803" s="35" t="s">
        <v>9374</v>
      </c>
      <c r="D803" s="35" t="s">
        <v>9376</v>
      </c>
      <c r="E803" s="35" t="s">
        <v>9377</v>
      </c>
      <c r="F803" s="35" t="s">
        <v>9375</v>
      </c>
      <c r="G803" s="35" t="s">
        <v>9378</v>
      </c>
      <c r="H803" s="35" t="s">
        <v>9424</v>
      </c>
      <c r="I803" s="81" t="s">
        <v>9411</v>
      </c>
      <c r="J803" s="81" t="s">
        <v>9421</v>
      </c>
      <c r="K803" s="81" t="s">
        <v>9415</v>
      </c>
      <c r="L803" s="81" t="s">
        <v>9409</v>
      </c>
      <c r="M803" s="81" t="s">
        <v>9416</v>
      </c>
      <c r="N803" s="81" t="s">
        <v>9407</v>
      </c>
      <c r="O803" s="81" t="s">
        <v>9408</v>
      </c>
      <c r="P803" s="81" t="s">
        <v>794</v>
      </c>
      <c r="Q803" s="81" t="s">
        <v>9414</v>
      </c>
      <c r="R803" s="81" t="s">
        <v>9413</v>
      </c>
      <c r="S803" s="81" t="s">
        <v>9418</v>
      </c>
      <c r="T803" s="81" t="s">
        <v>9419</v>
      </c>
      <c r="U803" s="81" t="s">
        <v>9405</v>
      </c>
      <c r="V803" s="81" t="s">
        <v>9417</v>
      </c>
      <c r="W803" s="81" t="s">
        <v>9420</v>
      </c>
      <c r="X803" s="81" t="s">
        <v>9412</v>
      </c>
      <c r="Y803" s="81" t="s">
        <v>9403</v>
      </c>
      <c r="Z803" s="81" t="s">
        <v>9404</v>
      </c>
      <c r="AA803" s="81" t="s">
        <v>9410</v>
      </c>
      <c r="AB803" s="81" t="s">
        <v>794</v>
      </c>
      <c r="AC803" s="81" t="s">
        <v>9406</v>
      </c>
      <c r="AD803" s="81" t="s">
        <v>9422</v>
      </c>
    </row>
    <row r="804" spans="1:30" ht="28.5" x14ac:dyDescent="0.2">
      <c r="A804" s="181"/>
      <c r="B804" s="181"/>
      <c r="C804" s="26" t="s">
        <v>10997</v>
      </c>
      <c r="D804" s="26" t="s">
        <v>10998</v>
      </c>
      <c r="E804" s="26" t="s">
        <v>10999</v>
      </c>
      <c r="F804" s="26" t="s">
        <v>11000</v>
      </c>
      <c r="G804" s="26" t="s">
        <v>11001</v>
      </c>
      <c r="H804" s="26" t="s">
        <v>11002</v>
      </c>
      <c r="I804" s="82" t="s">
        <v>11003</v>
      </c>
      <c r="J804" s="82" t="s">
        <v>11004</v>
      </c>
      <c r="K804" s="82" t="s">
        <v>11005</v>
      </c>
      <c r="L804" s="82" t="s">
        <v>11006</v>
      </c>
      <c r="M804" s="82" t="s">
        <v>11007</v>
      </c>
      <c r="N804" s="82" t="s">
        <v>794</v>
      </c>
      <c r="O804" s="82" t="s">
        <v>11008</v>
      </c>
      <c r="P804" s="82" t="s">
        <v>11009</v>
      </c>
      <c r="Q804" s="82" t="s">
        <v>11010</v>
      </c>
      <c r="R804" s="82" t="s">
        <v>11011</v>
      </c>
      <c r="S804" s="82" t="s">
        <v>794</v>
      </c>
      <c r="T804" s="82" t="s">
        <v>794</v>
      </c>
      <c r="U804" s="82" t="s">
        <v>11019</v>
      </c>
      <c r="V804" s="27" t="s">
        <v>11013</v>
      </c>
      <c r="W804" s="82" t="s">
        <v>11014</v>
      </c>
      <c r="X804" s="82" t="s">
        <v>11015</v>
      </c>
      <c r="Y804" s="82" t="s">
        <v>11016</v>
      </c>
      <c r="Z804" s="82" t="s">
        <v>11017</v>
      </c>
      <c r="AA804" s="82" t="s">
        <v>11018</v>
      </c>
      <c r="AB804" s="82" t="s">
        <v>11012</v>
      </c>
      <c r="AC804" s="82" t="s">
        <v>794</v>
      </c>
      <c r="AD804" s="82" t="s">
        <v>11020</v>
      </c>
    </row>
    <row r="805" spans="1:30" ht="28.5" x14ac:dyDescent="0.2">
      <c r="A805" s="181"/>
      <c r="B805" s="181"/>
      <c r="C805" s="26" t="s">
        <v>11021</v>
      </c>
      <c r="D805" s="26" t="s">
        <v>11022</v>
      </c>
      <c r="E805" s="26" t="s">
        <v>11023</v>
      </c>
      <c r="F805" s="26" t="s">
        <v>11024</v>
      </c>
      <c r="G805" s="26" t="s">
        <v>11025</v>
      </c>
      <c r="H805" s="26" t="s">
        <v>11026</v>
      </c>
      <c r="I805" s="82" t="s">
        <v>11027</v>
      </c>
      <c r="J805" s="82" t="s">
        <v>11028</v>
      </c>
      <c r="K805" s="82" t="s">
        <v>11029</v>
      </c>
      <c r="L805" s="82" t="s">
        <v>11030</v>
      </c>
      <c r="M805" s="82" t="s">
        <v>11031</v>
      </c>
      <c r="N805" s="82" t="s">
        <v>11032</v>
      </c>
      <c r="O805" s="82" t="s">
        <v>11033</v>
      </c>
      <c r="P805" s="82" t="s">
        <v>794</v>
      </c>
      <c r="Q805" s="82" t="s">
        <v>11034</v>
      </c>
      <c r="R805" s="82" t="s">
        <v>11037</v>
      </c>
      <c r="S805" s="82" t="s">
        <v>11035</v>
      </c>
      <c r="T805" s="82" t="s">
        <v>11036</v>
      </c>
      <c r="U805" s="82" t="s">
        <v>11044</v>
      </c>
      <c r="V805" s="82" t="s">
        <v>11039</v>
      </c>
      <c r="W805" s="82" t="s">
        <v>11040</v>
      </c>
      <c r="X805" s="82" t="s">
        <v>11041</v>
      </c>
      <c r="Y805" s="82" t="s">
        <v>794</v>
      </c>
      <c r="Z805" s="82" t="s">
        <v>11042</v>
      </c>
      <c r="AA805" s="82" t="s">
        <v>11043</v>
      </c>
      <c r="AB805" s="82" t="s">
        <v>11038</v>
      </c>
      <c r="AC805" s="82" t="s">
        <v>11045</v>
      </c>
      <c r="AD805" s="82" t="s">
        <v>11046</v>
      </c>
    </row>
    <row r="806" spans="1:30" ht="14.25" x14ac:dyDescent="0.2">
      <c r="A806" s="181"/>
      <c r="B806" s="181"/>
      <c r="C806" s="26" t="s">
        <v>11047</v>
      </c>
      <c r="D806" s="26" t="s">
        <v>11048</v>
      </c>
      <c r="E806" s="26" t="s">
        <v>11049</v>
      </c>
      <c r="F806" s="26" t="s">
        <v>11000</v>
      </c>
      <c r="G806" s="26" t="s">
        <v>11050</v>
      </c>
      <c r="H806" s="26" t="s">
        <v>11051</v>
      </c>
      <c r="I806" s="82" t="s">
        <v>11052</v>
      </c>
      <c r="J806" s="82" t="s">
        <v>11053</v>
      </c>
      <c r="K806" s="82" t="s">
        <v>11054</v>
      </c>
      <c r="L806" s="82" t="s">
        <v>11055</v>
      </c>
      <c r="M806" s="82" t="s">
        <v>11056</v>
      </c>
      <c r="N806" s="82" t="s">
        <v>11057</v>
      </c>
      <c r="O806" s="82" t="s">
        <v>11058</v>
      </c>
      <c r="P806" s="82" t="s">
        <v>11059</v>
      </c>
      <c r="Q806" s="82" t="s">
        <v>11060</v>
      </c>
      <c r="R806" s="82" t="s">
        <v>11062</v>
      </c>
      <c r="S806" s="82" t="s">
        <v>794</v>
      </c>
      <c r="T806" s="82" t="s">
        <v>11061</v>
      </c>
      <c r="U806" s="82" t="s">
        <v>11070</v>
      </c>
      <c r="V806" s="82" t="s">
        <v>11064</v>
      </c>
      <c r="W806" s="82" t="s">
        <v>11065</v>
      </c>
      <c r="X806" s="82" t="s">
        <v>11066</v>
      </c>
      <c r="Y806" s="82" t="s">
        <v>11067</v>
      </c>
      <c r="Z806" s="82" t="s">
        <v>11068</v>
      </c>
      <c r="AA806" s="82" t="s">
        <v>11069</v>
      </c>
      <c r="AB806" s="82" t="s">
        <v>11063</v>
      </c>
      <c r="AC806" s="82" t="s">
        <v>11071</v>
      </c>
      <c r="AD806" s="82" t="s">
        <v>11072</v>
      </c>
    </row>
    <row r="807" spans="1:30" ht="14.25" x14ac:dyDescent="0.2">
      <c r="A807" s="181"/>
      <c r="B807" s="181"/>
      <c r="C807" s="26" t="s">
        <v>11073</v>
      </c>
      <c r="D807" s="26" t="s">
        <v>11074</v>
      </c>
      <c r="E807" s="26" t="s">
        <v>11075</v>
      </c>
      <c r="F807" s="26" t="s">
        <v>11000</v>
      </c>
      <c r="G807" s="26" t="s">
        <v>11076</v>
      </c>
      <c r="H807" s="26" t="s">
        <v>11077</v>
      </c>
      <c r="I807" s="82" t="s">
        <v>11078</v>
      </c>
      <c r="J807" s="82" t="s">
        <v>794</v>
      </c>
      <c r="K807" s="82" t="s">
        <v>11079</v>
      </c>
      <c r="L807" s="82" t="s">
        <v>794</v>
      </c>
      <c r="M807" s="82" t="s">
        <v>11080</v>
      </c>
      <c r="N807" s="82" t="s">
        <v>11081</v>
      </c>
      <c r="O807" s="82" t="s">
        <v>11082</v>
      </c>
      <c r="P807" s="82" t="s">
        <v>794</v>
      </c>
      <c r="Q807" s="82" t="s">
        <v>11083</v>
      </c>
      <c r="R807" s="82" t="s">
        <v>11086</v>
      </c>
      <c r="S807" s="82" t="s">
        <v>11084</v>
      </c>
      <c r="T807" s="82" t="s">
        <v>11085</v>
      </c>
      <c r="U807" s="82" t="s">
        <v>794</v>
      </c>
      <c r="V807" s="82" t="s">
        <v>794</v>
      </c>
      <c r="W807" s="82" t="s">
        <v>11088</v>
      </c>
      <c r="X807" s="82" t="s">
        <v>11089</v>
      </c>
      <c r="Y807" s="82" t="s">
        <v>11090</v>
      </c>
      <c r="Z807" s="82" t="s">
        <v>794</v>
      </c>
      <c r="AA807" s="82" t="s">
        <v>11091</v>
      </c>
      <c r="AB807" s="82" t="s">
        <v>11087</v>
      </c>
      <c r="AC807" s="82" t="s">
        <v>11092</v>
      </c>
      <c r="AD807" s="82" t="s">
        <v>11093</v>
      </c>
    </row>
    <row r="808" spans="1:30" ht="14.25" x14ac:dyDescent="0.2">
      <c r="A808" s="181"/>
      <c r="B808" s="181"/>
      <c r="C808" s="26" t="s">
        <v>11094</v>
      </c>
      <c r="D808" s="69" t="s">
        <v>11095</v>
      </c>
      <c r="E808" s="26" t="s">
        <v>11096</v>
      </c>
      <c r="F808" s="26" t="s">
        <v>11000</v>
      </c>
      <c r="G808" s="26" t="s">
        <v>11097</v>
      </c>
      <c r="H808" s="26"/>
      <c r="I808" s="82" t="s">
        <v>11098</v>
      </c>
      <c r="J808" s="82" t="s">
        <v>11099</v>
      </c>
      <c r="K808" s="82" t="s">
        <v>11100</v>
      </c>
      <c r="L808" s="82" t="s">
        <v>11101</v>
      </c>
      <c r="M808" s="82" t="s">
        <v>11102</v>
      </c>
      <c r="N808" s="82" t="s">
        <v>11103</v>
      </c>
      <c r="O808" s="82" t="s">
        <v>11104</v>
      </c>
      <c r="P808" s="82" t="s">
        <v>11105</v>
      </c>
      <c r="Q808" s="82" t="s">
        <v>11106</v>
      </c>
      <c r="R808" s="82" t="s">
        <v>11109</v>
      </c>
      <c r="S808" s="82" t="s">
        <v>11107</v>
      </c>
      <c r="T808" s="82" t="s">
        <v>11108</v>
      </c>
      <c r="U808" s="82" t="s">
        <v>11117</v>
      </c>
      <c r="V808" s="82" t="s">
        <v>11111</v>
      </c>
      <c r="W808" s="82" t="s">
        <v>11112</v>
      </c>
      <c r="X808" s="82" t="s">
        <v>11113</v>
      </c>
      <c r="Y808" s="82" t="s">
        <v>11114</v>
      </c>
      <c r="Z808" s="82" t="s">
        <v>11115</v>
      </c>
      <c r="AA808" s="82" t="s">
        <v>11116</v>
      </c>
      <c r="AB808" s="82" t="s">
        <v>11110</v>
      </c>
      <c r="AC808" s="82" t="s">
        <v>11118</v>
      </c>
      <c r="AD808" s="82" t="s">
        <v>11119</v>
      </c>
    </row>
    <row r="809" spans="1:30" ht="28.5" x14ac:dyDescent="0.2">
      <c r="A809" s="181"/>
      <c r="B809" s="181"/>
      <c r="C809" s="26" t="s">
        <v>11120</v>
      </c>
      <c r="D809" s="69" t="s">
        <v>11121</v>
      </c>
      <c r="E809" s="26" t="s">
        <v>11122</v>
      </c>
      <c r="F809" s="26" t="s">
        <v>11000</v>
      </c>
      <c r="G809" s="26" t="s">
        <v>11123</v>
      </c>
      <c r="H809" s="26" t="s">
        <v>11077</v>
      </c>
      <c r="I809" s="82" t="s">
        <v>11124</v>
      </c>
      <c r="J809" s="82" t="s">
        <v>11125</v>
      </c>
      <c r="K809" s="82" t="s">
        <v>11126</v>
      </c>
      <c r="L809" s="82" t="s">
        <v>794</v>
      </c>
      <c r="M809" s="82" t="s">
        <v>11127</v>
      </c>
      <c r="N809" s="82" t="s">
        <v>11128</v>
      </c>
      <c r="O809" s="82" t="s">
        <v>11129</v>
      </c>
      <c r="P809" s="82" t="s">
        <v>794</v>
      </c>
      <c r="Q809" s="82" t="s">
        <v>11130</v>
      </c>
      <c r="R809" s="82" t="s">
        <v>11133</v>
      </c>
      <c r="S809" s="82" t="s">
        <v>11131</v>
      </c>
      <c r="T809" s="82" t="s">
        <v>11132</v>
      </c>
      <c r="U809" s="82" t="s">
        <v>11136</v>
      </c>
      <c r="V809" s="82" t="s">
        <v>794</v>
      </c>
      <c r="W809" s="82" t="s">
        <v>794</v>
      </c>
      <c r="X809" s="82" t="s">
        <v>11134</v>
      </c>
      <c r="Y809" s="82" t="s">
        <v>794</v>
      </c>
      <c r="Z809" s="82" t="s">
        <v>11135</v>
      </c>
      <c r="AA809" s="82" t="s">
        <v>794</v>
      </c>
      <c r="AB809" s="82" t="s">
        <v>794</v>
      </c>
      <c r="AC809" s="82" t="s">
        <v>794</v>
      </c>
      <c r="AD809" s="27" t="s">
        <v>11137</v>
      </c>
    </row>
    <row r="810" spans="1:30" ht="42.75" x14ac:dyDescent="0.2">
      <c r="A810" s="181"/>
      <c r="B810" s="181"/>
      <c r="C810" s="26" t="s">
        <v>11138</v>
      </c>
      <c r="D810" s="26" t="s">
        <v>11139</v>
      </c>
      <c r="E810" s="26" t="s">
        <v>11140</v>
      </c>
      <c r="F810" s="26" t="s">
        <v>11141</v>
      </c>
      <c r="G810" s="26" t="s">
        <v>11142</v>
      </c>
      <c r="H810" s="26" t="s">
        <v>11143</v>
      </c>
      <c r="I810" s="82" t="s">
        <v>11144</v>
      </c>
      <c r="J810" s="82" t="s">
        <v>11145</v>
      </c>
      <c r="K810" s="82" t="s">
        <v>11146</v>
      </c>
      <c r="L810" s="82" t="s">
        <v>794</v>
      </c>
      <c r="M810" s="82" t="s">
        <v>11147</v>
      </c>
      <c r="N810" s="82" t="s">
        <v>11148</v>
      </c>
      <c r="O810" s="82" t="s">
        <v>11149</v>
      </c>
      <c r="P810" s="82" t="s">
        <v>11150</v>
      </c>
      <c r="Q810" s="82" t="s">
        <v>11151</v>
      </c>
      <c r="R810" s="82" t="s">
        <v>11154</v>
      </c>
      <c r="S810" s="82" t="s">
        <v>11152</v>
      </c>
      <c r="T810" s="82" t="s">
        <v>11153</v>
      </c>
      <c r="U810" s="82" t="s">
        <v>794</v>
      </c>
      <c r="V810" s="27" t="s">
        <v>11156</v>
      </c>
      <c r="W810" s="27" t="s">
        <v>11157</v>
      </c>
      <c r="X810" s="82" t="s">
        <v>11158</v>
      </c>
      <c r="Y810" s="82" t="s">
        <v>11159</v>
      </c>
      <c r="Z810" s="27" t="s">
        <v>11160</v>
      </c>
      <c r="AA810" s="82" t="s">
        <v>11161</v>
      </c>
      <c r="AB810" s="82" t="s">
        <v>11155</v>
      </c>
      <c r="AC810" s="27" t="s">
        <v>11162</v>
      </c>
      <c r="AD810" s="82" t="s">
        <v>11163</v>
      </c>
    </row>
    <row r="811" spans="1:30" ht="14.25" x14ac:dyDescent="0.2">
      <c r="A811" s="181"/>
      <c r="B811" s="181"/>
      <c r="C811" s="26" t="s">
        <v>11164</v>
      </c>
      <c r="D811" s="26" t="s">
        <v>11165</v>
      </c>
      <c r="E811" s="26" t="s">
        <v>11166</v>
      </c>
      <c r="F811" s="26" t="s">
        <v>11167</v>
      </c>
      <c r="G811" s="26" t="s">
        <v>11168</v>
      </c>
      <c r="H811" s="26" t="s">
        <v>11169</v>
      </c>
      <c r="I811" s="82" t="s">
        <v>11170</v>
      </c>
      <c r="J811" s="82" t="s">
        <v>11171</v>
      </c>
      <c r="K811" s="82" t="s">
        <v>11172</v>
      </c>
      <c r="L811" s="82" t="s">
        <v>11173</v>
      </c>
      <c r="M811" s="82" t="s">
        <v>11174</v>
      </c>
      <c r="N811" s="82" t="s">
        <v>11175</v>
      </c>
      <c r="O811" s="82" t="s">
        <v>11176</v>
      </c>
      <c r="P811" s="82" t="s">
        <v>11177</v>
      </c>
      <c r="Q811" s="82" t="s">
        <v>11178</v>
      </c>
      <c r="R811" s="82" t="s">
        <v>11181</v>
      </c>
      <c r="S811" s="82" t="s">
        <v>11179</v>
      </c>
      <c r="T811" s="82" t="s">
        <v>11180</v>
      </c>
      <c r="U811" s="82" t="s">
        <v>11189</v>
      </c>
      <c r="V811" s="82" t="s">
        <v>11183</v>
      </c>
      <c r="W811" s="82" t="s">
        <v>11184</v>
      </c>
      <c r="X811" s="82" t="s">
        <v>11185</v>
      </c>
      <c r="Y811" s="82" t="s">
        <v>11186</v>
      </c>
      <c r="Z811" s="82" t="s">
        <v>11187</v>
      </c>
      <c r="AA811" s="82" t="s">
        <v>11188</v>
      </c>
      <c r="AB811" s="82" t="s">
        <v>11182</v>
      </c>
      <c r="AC811" s="82" t="s">
        <v>11190</v>
      </c>
      <c r="AD811" s="82" t="s">
        <v>11191</v>
      </c>
    </row>
    <row r="812" spans="1:30" ht="14.25" x14ac:dyDescent="0.2">
      <c r="A812" s="181"/>
      <c r="B812" s="181"/>
      <c r="C812" s="26" t="s">
        <v>11192</v>
      </c>
      <c r="D812" s="26" t="s">
        <v>11193</v>
      </c>
      <c r="E812" s="26" t="s">
        <v>11194</v>
      </c>
      <c r="F812" s="26" t="s">
        <v>11195</v>
      </c>
      <c r="G812" s="26" t="s">
        <v>11196</v>
      </c>
      <c r="H812" s="26" t="s">
        <v>11197</v>
      </c>
      <c r="I812" s="82" t="s">
        <v>11198</v>
      </c>
      <c r="J812" s="82" t="s">
        <v>11199</v>
      </c>
      <c r="K812" s="82" t="s">
        <v>11200</v>
      </c>
      <c r="L812" s="82" t="s">
        <v>11201</v>
      </c>
      <c r="M812" s="82" t="s">
        <v>794</v>
      </c>
      <c r="N812" s="82" t="s">
        <v>794</v>
      </c>
      <c r="O812" s="82" t="s">
        <v>11202</v>
      </c>
      <c r="P812" s="82" t="s">
        <v>11203</v>
      </c>
      <c r="Q812" s="82" t="s">
        <v>11204</v>
      </c>
      <c r="R812" s="82" t="s">
        <v>11206</v>
      </c>
      <c r="S812" s="82" t="s">
        <v>794</v>
      </c>
      <c r="T812" s="82" t="s">
        <v>11205</v>
      </c>
      <c r="U812" s="82" t="s">
        <v>11213</v>
      </c>
      <c r="V812" s="82" t="s">
        <v>11208</v>
      </c>
      <c r="W812" s="82" t="s">
        <v>11209</v>
      </c>
      <c r="X812" s="82" t="s">
        <v>11210</v>
      </c>
      <c r="Y812" s="82" t="s">
        <v>11211</v>
      </c>
      <c r="Z812" s="82" t="s">
        <v>11212</v>
      </c>
      <c r="AA812" s="82" t="s">
        <v>794</v>
      </c>
      <c r="AB812" s="82" t="s">
        <v>11207</v>
      </c>
      <c r="AC812" s="82" t="s">
        <v>11214</v>
      </c>
      <c r="AD812" s="82" t="s">
        <v>11215</v>
      </c>
    </row>
    <row r="813" spans="1:30" ht="14.25" x14ac:dyDescent="0.2">
      <c r="A813" s="181"/>
      <c r="B813" s="181"/>
      <c r="C813" s="26" t="s">
        <v>11216</v>
      </c>
      <c r="D813" s="26" t="s">
        <v>11217</v>
      </c>
      <c r="E813" s="26" t="s">
        <v>11218</v>
      </c>
      <c r="F813" s="26" t="s">
        <v>11000</v>
      </c>
      <c r="G813" s="26" t="s">
        <v>11219</v>
      </c>
      <c r="H813" s="26" t="s">
        <v>11220</v>
      </c>
      <c r="I813" s="82" t="s">
        <v>11221</v>
      </c>
      <c r="J813" s="82" t="s">
        <v>11222</v>
      </c>
      <c r="K813" s="82" t="s">
        <v>11223</v>
      </c>
      <c r="L813" s="82" t="s">
        <v>11224</v>
      </c>
      <c r="M813" s="82" t="s">
        <v>11225</v>
      </c>
      <c r="N813" s="82" t="s">
        <v>11226</v>
      </c>
      <c r="O813" s="82" t="s">
        <v>11227</v>
      </c>
      <c r="P813" s="82" t="s">
        <v>11228</v>
      </c>
      <c r="Q813" s="82" t="s">
        <v>11229</v>
      </c>
      <c r="R813" s="82" t="s">
        <v>11232</v>
      </c>
      <c r="S813" s="82" t="s">
        <v>11230</v>
      </c>
      <c r="T813" s="82" t="s">
        <v>11231</v>
      </c>
      <c r="U813" s="82" t="s">
        <v>11239</v>
      </c>
      <c r="V813" s="82" t="s">
        <v>11234</v>
      </c>
      <c r="W813" s="82" t="s">
        <v>11235</v>
      </c>
      <c r="X813" s="82" t="s">
        <v>11236</v>
      </c>
      <c r="Y813" s="82" t="s">
        <v>11237</v>
      </c>
      <c r="Z813" s="82" t="s">
        <v>11238</v>
      </c>
      <c r="AA813" s="82" t="s">
        <v>794</v>
      </c>
      <c r="AB813" s="82" t="s">
        <v>11233</v>
      </c>
      <c r="AC813" s="82" t="s">
        <v>11240</v>
      </c>
      <c r="AD813" s="82" t="s">
        <v>11241</v>
      </c>
    </row>
    <row r="814" spans="1:30" ht="14.25" x14ac:dyDescent="0.2">
      <c r="A814" s="181"/>
      <c r="B814" s="181"/>
      <c r="C814" s="26" t="s">
        <v>11242</v>
      </c>
      <c r="D814" s="26" t="s">
        <v>11243</v>
      </c>
      <c r="E814" s="26" t="s">
        <v>11244</v>
      </c>
      <c r="F814" s="26" t="s">
        <v>11245</v>
      </c>
      <c r="G814" s="26" t="s">
        <v>11246</v>
      </c>
      <c r="H814" s="26" t="s">
        <v>11247</v>
      </c>
      <c r="I814" s="82" t="s">
        <v>11248</v>
      </c>
      <c r="J814" s="82" t="s">
        <v>11249</v>
      </c>
      <c r="K814" s="82" t="s">
        <v>11250</v>
      </c>
      <c r="L814" s="82" t="s">
        <v>11251</v>
      </c>
      <c r="M814" s="82" t="s">
        <v>11252</v>
      </c>
      <c r="N814" s="82" t="s">
        <v>11253</v>
      </c>
      <c r="O814" s="82" t="s">
        <v>11254</v>
      </c>
      <c r="P814" s="82" t="s">
        <v>11255</v>
      </c>
      <c r="Q814" s="82" t="s">
        <v>11256</v>
      </c>
      <c r="R814" s="82" t="s">
        <v>11259</v>
      </c>
      <c r="S814" s="82" t="s">
        <v>11257</v>
      </c>
      <c r="T814" s="82" t="s">
        <v>11258</v>
      </c>
      <c r="U814" s="82" t="s">
        <v>11265</v>
      </c>
      <c r="V814" s="82" t="s">
        <v>794</v>
      </c>
      <c r="W814" s="82" t="s">
        <v>11261</v>
      </c>
      <c r="X814" s="82" t="s">
        <v>11262</v>
      </c>
      <c r="Y814" s="82" t="s">
        <v>11263</v>
      </c>
      <c r="Z814" s="82" t="s">
        <v>11264</v>
      </c>
      <c r="AA814" s="82" t="s">
        <v>794</v>
      </c>
      <c r="AB814" s="82" t="s">
        <v>11260</v>
      </c>
      <c r="AC814" s="82" t="s">
        <v>11266</v>
      </c>
      <c r="AD814" s="82" t="s">
        <v>11267</v>
      </c>
    </row>
    <row r="815" spans="1:30" ht="14.25" x14ac:dyDescent="0.2">
      <c r="A815" s="181"/>
      <c r="B815" s="182"/>
      <c r="C815" s="45" t="s">
        <v>11268</v>
      </c>
      <c r="D815" s="45" t="s">
        <v>11269</v>
      </c>
      <c r="E815" s="45" t="s">
        <v>11270</v>
      </c>
      <c r="F815" s="45" t="s">
        <v>11245</v>
      </c>
      <c r="G815" s="45" t="s">
        <v>11271</v>
      </c>
      <c r="H815" s="45" t="s">
        <v>11272</v>
      </c>
      <c r="I815" s="83" t="s">
        <v>11273</v>
      </c>
      <c r="J815" s="83" t="s">
        <v>11274</v>
      </c>
      <c r="K815" s="83" t="s">
        <v>11275</v>
      </c>
      <c r="L815" s="83" t="s">
        <v>11276</v>
      </c>
      <c r="M815" s="83" t="s">
        <v>11277</v>
      </c>
      <c r="N815" s="83" t="s">
        <v>11278</v>
      </c>
      <c r="O815" s="83" t="s">
        <v>11279</v>
      </c>
      <c r="P815" s="83" t="s">
        <v>11280</v>
      </c>
      <c r="Q815" s="83" t="s">
        <v>11281</v>
      </c>
      <c r="R815" s="83" t="s">
        <v>11283</v>
      </c>
      <c r="S815" s="83" t="s">
        <v>794</v>
      </c>
      <c r="T815" s="83" t="s">
        <v>11282</v>
      </c>
      <c r="U815" s="83" t="s">
        <v>11290</v>
      </c>
      <c r="V815" s="83" t="s">
        <v>11285</v>
      </c>
      <c r="W815" s="83" t="s">
        <v>11286</v>
      </c>
      <c r="X815" s="83" t="s">
        <v>11287</v>
      </c>
      <c r="Y815" s="83" t="s">
        <v>11288</v>
      </c>
      <c r="Z815" s="83" t="s">
        <v>11289</v>
      </c>
      <c r="AA815" s="83" t="s">
        <v>794</v>
      </c>
      <c r="AB815" s="83" t="s">
        <v>11284</v>
      </c>
      <c r="AC815" s="83" t="s">
        <v>11291</v>
      </c>
      <c r="AD815" s="83" t="s">
        <v>11292</v>
      </c>
    </row>
    <row r="816" spans="1:30" ht="14.25" x14ac:dyDescent="0.2">
      <c r="A816" s="181"/>
      <c r="B816" s="180" t="s">
        <v>11293</v>
      </c>
      <c r="C816" s="35" t="s">
        <v>11294</v>
      </c>
      <c r="D816" s="35" t="s">
        <v>11295</v>
      </c>
      <c r="E816" s="35" t="s">
        <v>11296</v>
      </c>
      <c r="F816" s="35" t="s">
        <v>11297</v>
      </c>
      <c r="G816" s="35" t="s">
        <v>11298</v>
      </c>
      <c r="H816" s="35" t="s">
        <v>11299</v>
      </c>
      <c r="I816" s="81" t="s">
        <v>11300</v>
      </c>
      <c r="J816" s="81" t="s">
        <v>11301</v>
      </c>
      <c r="K816" s="81" t="s">
        <v>11302</v>
      </c>
      <c r="L816" s="81" t="s">
        <v>11303</v>
      </c>
      <c r="M816" s="81" t="s">
        <v>11304</v>
      </c>
      <c r="N816" s="81" t="s">
        <v>794</v>
      </c>
      <c r="O816" s="81" t="s">
        <v>11305</v>
      </c>
      <c r="P816" s="81" t="s">
        <v>11306</v>
      </c>
      <c r="Q816" s="81" t="s">
        <v>11307</v>
      </c>
      <c r="R816" s="81" t="s">
        <v>11309</v>
      </c>
      <c r="S816" s="81" t="s">
        <v>794</v>
      </c>
      <c r="T816" s="81" t="s">
        <v>11308</v>
      </c>
      <c r="U816" s="81" t="s">
        <v>11317</v>
      </c>
      <c r="V816" s="81" t="s">
        <v>11311</v>
      </c>
      <c r="W816" s="81" t="s">
        <v>11312</v>
      </c>
      <c r="X816" s="81" t="s">
        <v>11313</v>
      </c>
      <c r="Y816" s="81" t="s">
        <v>11314</v>
      </c>
      <c r="Z816" s="81" t="s">
        <v>11315</v>
      </c>
      <c r="AA816" s="81" t="s">
        <v>11316</v>
      </c>
      <c r="AB816" s="81" t="s">
        <v>11310</v>
      </c>
      <c r="AC816" s="81" t="s">
        <v>11318</v>
      </c>
      <c r="AD816" s="81" t="s">
        <v>11319</v>
      </c>
    </row>
    <row r="817" spans="1:30" ht="14.25" x14ac:dyDescent="0.2">
      <c r="A817" s="181"/>
      <c r="B817" s="181"/>
      <c r="C817" s="26" t="s">
        <v>11320</v>
      </c>
      <c r="D817" s="26" t="s">
        <v>11321</v>
      </c>
      <c r="E817" s="26" t="s">
        <v>11322</v>
      </c>
      <c r="F817" s="26"/>
      <c r="G817" s="26" t="s">
        <v>11323</v>
      </c>
      <c r="H817" s="26" t="s">
        <v>11324</v>
      </c>
      <c r="I817" s="82" t="s">
        <v>11325</v>
      </c>
      <c r="J817" s="82" t="s">
        <v>11326</v>
      </c>
      <c r="K817" s="82" t="s">
        <v>11327</v>
      </c>
      <c r="L817" s="82" t="s">
        <v>11328</v>
      </c>
      <c r="M817" s="82" t="s">
        <v>11329</v>
      </c>
      <c r="N817" s="82" t="s">
        <v>11330</v>
      </c>
      <c r="O817" s="82" t="s">
        <v>11331</v>
      </c>
      <c r="P817" s="82" t="s">
        <v>11332</v>
      </c>
      <c r="Q817" s="82" t="s">
        <v>11333</v>
      </c>
      <c r="R817" s="82" t="s">
        <v>11336</v>
      </c>
      <c r="S817" s="82" t="s">
        <v>11334</v>
      </c>
      <c r="T817" s="82" t="s">
        <v>11335</v>
      </c>
      <c r="U817" s="82" t="s">
        <v>11344</v>
      </c>
      <c r="V817" s="82" t="s">
        <v>11338</v>
      </c>
      <c r="W817" s="82" t="s">
        <v>11339</v>
      </c>
      <c r="X817" s="82" t="s">
        <v>11340</v>
      </c>
      <c r="Y817" s="82" t="s">
        <v>11341</v>
      </c>
      <c r="Z817" s="82" t="s">
        <v>11342</v>
      </c>
      <c r="AA817" s="82" t="s">
        <v>11343</v>
      </c>
      <c r="AB817" s="82" t="s">
        <v>11337</v>
      </c>
      <c r="AC817" s="82" t="s">
        <v>794</v>
      </c>
      <c r="AD817" s="82" t="s">
        <v>11345</v>
      </c>
    </row>
    <row r="818" spans="1:30" ht="14.25" x14ac:dyDescent="0.2">
      <c r="A818" s="181"/>
      <c r="B818" s="181"/>
      <c r="C818" s="26" t="s">
        <v>11346</v>
      </c>
      <c r="D818" s="26" t="s">
        <v>11347</v>
      </c>
      <c r="E818" s="26" t="s">
        <v>11348</v>
      </c>
      <c r="F818" s="26" t="s">
        <v>11349</v>
      </c>
      <c r="G818" s="26" t="s">
        <v>11350</v>
      </c>
      <c r="H818" s="26" t="s">
        <v>11351</v>
      </c>
      <c r="I818" s="82" t="s">
        <v>11352</v>
      </c>
      <c r="J818" s="27" t="s">
        <v>11353</v>
      </c>
      <c r="K818" s="82" t="s">
        <v>11354</v>
      </c>
      <c r="L818" s="82" t="s">
        <v>11355</v>
      </c>
      <c r="M818" s="82" t="s">
        <v>11356</v>
      </c>
      <c r="N818" s="82" t="s">
        <v>794</v>
      </c>
      <c r="O818" s="82" t="s">
        <v>11357</v>
      </c>
      <c r="P818" s="82" t="s">
        <v>11358</v>
      </c>
      <c r="Q818" s="82" t="s">
        <v>11359</v>
      </c>
      <c r="R818" s="82" t="s">
        <v>11361</v>
      </c>
      <c r="S818" s="82" t="s">
        <v>794</v>
      </c>
      <c r="T818" s="82" t="s">
        <v>11360</v>
      </c>
      <c r="U818" s="82" t="s">
        <v>11365</v>
      </c>
      <c r="V818" s="82" t="s">
        <v>794</v>
      </c>
      <c r="W818" s="82" t="s">
        <v>794</v>
      </c>
      <c r="X818" s="82" t="s">
        <v>11363</v>
      </c>
      <c r="Y818" s="82" t="s">
        <v>794</v>
      </c>
      <c r="Z818" s="82" t="s">
        <v>11364</v>
      </c>
      <c r="AA818" s="82" t="s">
        <v>794</v>
      </c>
      <c r="AB818" s="82" t="s">
        <v>11362</v>
      </c>
      <c r="AC818" s="82" t="s">
        <v>11366</v>
      </c>
      <c r="AD818" s="82" t="s">
        <v>11367</v>
      </c>
    </row>
    <row r="819" spans="1:30" ht="14.25" x14ac:dyDescent="0.2">
      <c r="A819" s="181"/>
      <c r="B819" s="181"/>
      <c r="C819" s="26" t="s">
        <v>11368</v>
      </c>
      <c r="D819" s="26" t="s">
        <v>11369</v>
      </c>
      <c r="E819" s="26" t="s">
        <v>11370</v>
      </c>
      <c r="F819" s="26" t="s">
        <v>11349</v>
      </c>
      <c r="G819" s="26" t="s">
        <v>11371</v>
      </c>
      <c r="H819" s="26" t="s">
        <v>11372</v>
      </c>
      <c r="I819" s="82" t="s">
        <v>11373</v>
      </c>
      <c r="J819" s="82" t="s">
        <v>11374</v>
      </c>
      <c r="K819" s="82" t="s">
        <v>11375</v>
      </c>
      <c r="L819" s="82" t="s">
        <v>11376</v>
      </c>
      <c r="M819" s="82" t="s">
        <v>11377</v>
      </c>
      <c r="N819" s="82" t="s">
        <v>11378</v>
      </c>
      <c r="O819" s="82" t="s">
        <v>11379</v>
      </c>
      <c r="P819" s="82" t="s">
        <v>11380</v>
      </c>
      <c r="Q819" s="82" t="s">
        <v>11381</v>
      </c>
      <c r="R819" s="82" t="s">
        <v>11384</v>
      </c>
      <c r="S819" s="82" t="s">
        <v>11382</v>
      </c>
      <c r="T819" s="82" t="s">
        <v>11383</v>
      </c>
      <c r="U819" s="82" t="s">
        <v>11392</v>
      </c>
      <c r="V819" s="82" t="s">
        <v>11386</v>
      </c>
      <c r="W819" s="82" t="s">
        <v>11387</v>
      </c>
      <c r="X819" s="82" t="s">
        <v>11388</v>
      </c>
      <c r="Y819" s="82" t="s">
        <v>11389</v>
      </c>
      <c r="Z819" s="82" t="s">
        <v>11390</v>
      </c>
      <c r="AA819" s="82" t="s">
        <v>11391</v>
      </c>
      <c r="AB819" s="82" t="s">
        <v>11385</v>
      </c>
      <c r="AC819" s="82" t="s">
        <v>11393</v>
      </c>
      <c r="AD819" s="82" t="s">
        <v>11394</v>
      </c>
    </row>
    <row r="820" spans="1:30" ht="14.25" x14ac:dyDescent="0.2">
      <c r="A820" s="181"/>
      <c r="B820" s="181"/>
      <c r="C820" s="26" t="s">
        <v>11395</v>
      </c>
      <c r="D820" s="26" t="s">
        <v>11396</v>
      </c>
      <c r="E820" s="26" t="s">
        <v>11397</v>
      </c>
      <c r="F820" s="26" t="s">
        <v>11349</v>
      </c>
      <c r="G820" s="26" t="s">
        <v>11398</v>
      </c>
      <c r="H820" s="26" t="s">
        <v>11399</v>
      </c>
      <c r="I820" s="82" t="s">
        <v>11400</v>
      </c>
      <c r="J820" s="82" t="s">
        <v>794</v>
      </c>
      <c r="K820" s="82" t="s">
        <v>11401</v>
      </c>
      <c r="L820" s="82" t="s">
        <v>794</v>
      </c>
      <c r="M820" s="82" t="s">
        <v>11402</v>
      </c>
      <c r="N820" s="82" t="s">
        <v>11403</v>
      </c>
      <c r="O820" s="82" t="s">
        <v>11404</v>
      </c>
      <c r="P820" s="82" t="s">
        <v>11405</v>
      </c>
      <c r="Q820" s="82" t="s">
        <v>11406</v>
      </c>
      <c r="R820" s="82" t="s">
        <v>11409</v>
      </c>
      <c r="S820" s="82" t="s">
        <v>11407</v>
      </c>
      <c r="T820" s="82" t="s">
        <v>11408</v>
      </c>
      <c r="U820" s="82" t="s">
        <v>11417</v>
      </c>
      <c r="V820" s="82" t="s">
        <v>11411</v>
      </c>
      <c r="W820" s="82" t="s">
        <v>11412</v>
      </c>
      <c r="X820" s="82" t="s">
        <v>11413</v>
      </c>
      <c r="Y820" s="82" t="s">
        <v>11414</v>
      </c>
      <c r="Z820" s="82" t="s">
        <v>11415</v>
      </c>
      <c r="AA820" s="82" t="s">
        <v>11416</v>
      </c>
      <c r="AB820" s="82" t="s">
        <v>11410</v>
      </c>
      <c r="AC820" s="82" t="s">
        <v>11418</v>
      </c>
      <c r="AD820" s="82" t="s">
        <v>11419</v>
      </c>
    </row>
    <row r="821" spans="1:30" ht="14.25" x14ac:dyDescent="0.2">
      <c r="A821" s="181"/>
      <c r="B821" s="181"/>
      <c r="C821" s="26" t="s">
        <v>11420</v>
      </c>
      <c r="D821" s="26" t="s">
        <v>11421</v>
      </c>
      <c r="E821" s="26" t="s">
        <v>11422</v>
      </c>
      <c r="F821" s="26"/>
      <c r="G821" s="26" t="s">
        <v>11423</v>
      </c>
      <c r="H821" s="26"/>
      <c r="I821" s="82" t="s">
        <v>794</v>
      </c>
      <c r="J821" s="82" t="s">
        <v>794</v>
      </c>
      <c r="K821" s="82" t="s">
        <v>794</v>
      </c>
      <c r="L821" s="82" t="s">
        <v>794</v>
      </c>
      <c r="M821" s="82" t="s">
        <v>794</v>
      </c>
      <c r="N821" s="82" t="s">
        <v>794</v>
      </c>
      <c r="O821" s="82" t="s">
        <v>794</v>
      </c>
      <c r="P821" s="82" t="s">
        <v>794</v>
      </c>
      <c r="Q821" s="82" t="s">
        <v>794</v>
      </c>
      <c r="R821" s="82" t="s">
        <v>794</v>
      </c>
      <c r="S821" s="82" t="s">
        <v>794</v>
      </c>
      <c r="T821" s="82" t="s">
        <v>794</v>
      </c>
      <c r="U821" s="82" t="s">
        <v>794</v>
      </c>
      <c r="V821" s="82" t="s">
        <v>794</v>
      </c>
      <c r="W821" s="82" t="s">
        <v>794</v>
      </c>
      <c r="X821" s="82" t="s">
        <v>794</v>
      </c>
      <c r="Y821" s="82" t="s">
        <v>794</v>
      </c>
      <c r="Z821" s="82" t="s">
        <v>794</v>
      </c>
      <c r="AA821" s="82" t="s">
        <v>794</v>
      </c>
      <c r="AB821" s="82" t="s">
        <v>794</v>
      </c>
      <c r="AC821" s="82" t="s">
        <v>794</v>
      </c>
      <c r="AD821" s="82" t="s">
        <v>11424</v>
      </c>
    </row>
    <row r="822" spans="1:30" ht="128.25" x14ac:dyDescent="0.2">
      <c r="A822" s="181"/>
      <c r="B822" s="181"/>
      <c r="C822" s="26" t="s">
        <v>11425</v>
      </c>
      <c r="D822" s="69" t="s">
        <v>11426</v>
      </c>
      <c r="E822" s="26" t="s">
        <v>11427</v>
      </c>
      <c r="F822" s="26" t="s">
        <v>11297</v>
      </c>
      <c r="G822" s="26" t="s">
        <v>11428</v>
      </c>
      <c r="H822" s="26" t="s">
        <v>11429</v>
      </c>
      <c r="I822" s="27" t="s">
        <v>11430</v>
      </c>
      <c r="J822" s="27" t="s">
        <v>11431</v>
      </c>
      <c r="K822" s="27" t="s">
        <v>11432</v>
      </c>
      <c r="L822" s="27" t="s">
        <v>11433</v>
      </c>
      <c r="M822" s="27" t="s">
        <v>11434</v>
      </c>
      <c r="N822" s="27" t="s">
        <v>11435</v>
      </c>
      <c r="O822" s="27" t="s">
        <v>11436</v>
      </c>
      <c r="P822" s="27" t="s">
        <v>11437</v>
      </c>
      <c r="Q822" s="27" t="s">
        <v>11438</v>
      </c>
      <c r="R822" s="27" t="s">
        <v>11441</v>
      </c>
      <c r="S822" s="27" t="s">
        <v>11439</v>
      </c>
      <c r="T822" s="27" t="s">
        <v>11440</v>
      </c>
      <c r="U822" s="27" t="s">
        <v>11449</v>
      </c>
      <c r="V822" s="27" t="s">
        <v>11443</v>
      </c>
      <c r="W822" s="27" t="s">
        <v>11444</v>
      </c>
      <c r="X822" s="27" t="s">
        <v>11445</v>
      </c>
      <c r="Y822" s="27" t="s">
        <v>11446</v>
      </c>
      <c r="Z822" s="27" t="s">
        <v>11447</v>
      </c>
      <c r="AA822" s="27" t="s">
        <v>11448</v>
      </c>
      <c r="AB822" s="27" t="s">
        <v>11442</v>
      </c>
      <c r="AC822" s="27" t="s">
        <v>11450</v>
      </c>
      <c r="AD822" s="27" t="s">
        <v>11451</v>
      </c>
    </row>
    <row r="823" spans="1:30" ht="14.25" x14ac:dyDescent="0.2">
      <c r="A823" s="181"/>
      <c r="B823" s="181"/>
      <c r="C823" s="69" t="s">
        <v>11452</v>
      </c>
      <c r="D823" s="69" t="s">
        <v>11453</v>
      </c>
      <c r="E823" s="26" t="s">
        <v>11454</v>
      </c>
      <c r="F823" s="26" t="s">
        <v>9742</v>
      </c>
      <c r="G823" s="26" t="s">
        <v>11455</v>
      </c>
      <c r="H823" s="26" t="s">
        <v>11456</v>
      </c>
      <c r="I823" s="82" t="s">
        <v>11457</v>
      </c>
      <c r="J823" s="82" t="s">
        <v>11458</v>
      </c>
      <c r="K823" s="82" t="s">
        <v>11459</v>
      </c>
      <c r="L823" s="82" t="s">
        <v>11460</v>
      </c>
      <c r="M823" s="82" t="s">
        <v>11461</v>
      </c>
      <c r="N823" s="82" t="s">
        <v>11462</v>
      </c>
      <c r="O823" s="82" t="s">
        <v>11463</v>
      </c>
      <c r="P823" s="82" t="s">
        <v>11464</v>
      </c>
      <c r="Q823" s="82" t="s">
        <v>11465</v>
      </c>
      <c r="R823" s="82" t="s">
        <v>11467</v>
      </c>
      <c r="S823" s="82" t="s">
        <v>794</v>
      </c>
      <c r="T823" s="82" t="s">
        <v>11466</v>
      </c>
      <c r="U823" s="82" t="s">
        <v>11475</v>
      </c>
      <c r="V823" s="82" t="s">
        <v>11469</v>
      </c>
      <c r="W823" s="82" t="s">
        <v>11470</v>
      </c>
      <c r="X823" s="82" t="s">
        <v>11471</v>
      </c>
      <c r="Y823" s="82" t="s">
        <v>11472</v>
      </c>
      <c r="Z823" s="82" t="s">
        <v>11473</v>
      </c>
      <c r="AA823" s="82" t="s">
        <v>11474</v>
      </c>
      <c r="AB823" s="82" t="s">
        <v>11468</v>
      </c>
      <c r="AC823" s="82" t="s">
        <v>11476</v>
      </c>
      <c r="AD823" s="82" t="s">
        <v>11477</v>
      </c>
    </row>
    <row r="824" spans="1:30" ht="14.25" x14ac:dyDescent="0.2">
      <c r="A824" s="181"/>
      <c r="B824" s="181"/>
      <c r="C824" s="26" t="s">
        <v>11478</v>
      </c>
      <c r="D824" s="26" t="s">
        <v>11479</v>
      </c>
      <c r="E824" s="26" t="s">
        <v>11480</v>
      </c>
      <c r="F824" s="26"/>
      <c r="G824" s="26" t="s">
        <v>11481</v>
      </c>
      <c r="H824" s="26" t="s">
        <v>11482</v>
      </c>
      <c r="I824" s="82" t="s">
        <v>11483</v>
      </c>
      <c r="J824" s="82" t="s">
        <v>11484</v>
      </c>
      <c r="K824" s="82" t="s">
        <v>11485</v>
      </c>
      <c r="L824" s="82" t="s">
        <v>11486</v>
      </c>
      <c r="M824" s="82" t="s">
        <v>11487</v>
      </c>
      <c r="N824" s="82" t="s">
        <v>11488</v>
      </c>
      <c r="O824" s="82" t="s">
        <v>11489</v>
      </c>
      <c r="P824" s="82" t="s">
        <v>11490</v>
      </c>
      <c r="Q824" s="82" t="s">
        <v>11491</v>
      </c>
      <c r="R824" s="82" t="s">
        <v>11494</v>
      </c>
      <c r="S824" s="82" t="s">
        <v>11492</v>
      </c>
      <c r="T824" s="82" t="s">
        <v>11493</v>
      </c>
      <c r="U824" s="82" t="s">
        <v>11501</v>
      </c>
      <c r="V824" s="82" t="s">
        <v>11495</v>
      </c>
      <c r="W824" s="82" t="s">
        <v>11496</v>
      </c>
      <c r="X824" s="82" t="s">
        <v>11497</v>
      </c>
      <c r="Y824" s="82" t="s">
        <v>11498</v>
      </c>
      <c r="Z824" s="82" t="s">
        <v>11499</v>
      </c>
      <c r="AA824" s="82" t="s">
        <v>11500</v>
      </c>
      <c r="AB824" s="82" t="s">
        <v>794</v>
      </c>
      <c r="AC824" s="82" t="s">
        <v>794</v>
      </c>
      <c r="AD824" s="82" t="s">
        <v>794</v>
      </c>
    </row>
    <row r="825" spans="1:30" ht="28.5" x14ac:dyDescent="0.2">
      <c r="A825" s="181"/>
      <c r="B825" s="181"/>
      <c r="C825" s="26" t="s">
        <v>11502</v>
      </c>
      <c r="D825" s="26" t="s">
        <v>11503</v>
      </c>
      <c r="E825" s="26" t="s">
        <v>11504</v>
      </c>
      <c r="F825" s="26"/>
      <c r="G825" s="26" t="s">
        <v>11505</v>
      </c>
      <c r="H825" s="26" t="s">
        <v>11506</v>
      </c>
      <c r="I825" s="82" t="s">
        <v>11507</v>
      </c>
      <c r="J825" s="82" t="s">
        <v>794</v>
      </c>
      <c r="K825" s="82" t="s">
        <v>794</v>
      </c>
      <c r="L825" s="82" t="s">
        <v>794</v>
      </c>
      <c r="M825" s="82" t="s">
        <v>11508</v>
      </c>
      <c r="N825" s="82" t="s">
        <v>11509</v>
      </c>
      <c r="O825" s="82" t="s">
        <v>11510</v>
      </c>
      <c r="P825" s="82" t="s">
        <v>794</v>
      </c>
      <c r="Q825" s="82" t="s">
        <v>11511</v>
      </c>
      <c r="R825" s="82" t="s">
        <v>11514</v>
      </c>
      <c r="S825" s="82" t="s">
        <v>11512</v>
      </c>
      <c r="T825" s="82" t="s">
        <v>11513</v>
      </c>
      <c r="U825" s="82" t="s">
        <v>794</v>
      </c>
      <c r="V825" s="82" t="s">
        <v>794</v>
      </c>
      <c r="W825" s="82" t="s">
        <v>11516</v>
      </c>
      <c r="X825" s="82" t="s">
        <v>11517</v>
      </c>
      <c r="Y825" s="82" t="s">
        <v>11518</v>
      </c>
      <c r="Z825" s="82" t="s">
        <v>794</v>
      </c>
      <c r="AA825" s="82" t="s">
        <v>11519</v>
      </c>
      <c r="AB825" s="82" t="s">
        <v>11515</v>
      </c>
      <c r="AC825" s="82" t="s">
        <v>11520</v>
      </c>
      <c r="AD825" s="27" t="s">
        <v>11521</v>
      </c>
    </row>
    <row r="826" spans="1:30" ht="28.5" x14ac:dyDescent="0.2">
      <c r="A826" s="181"/>
      <c r="B826" s="181"/>
      <c r="C826" s="26" t="s">
        <v>11522</v>
      </c>
      <c r="D826" s="26" t="s">
        <v>11523</v>
      </c>
      <c r="E826" s="26" t="s">
        <v>11524</v>
      </c>
      <c r="F826" s="26" t="s">
        <v>11297</v>
      </c>
      <c r="G826" s="26" t="s">
        <v>11525</v>
      </c>
      <c r="H826" s="26" t="s">
        <v>11169</v>
      </c>
      <c r="I826" s="82" t="s">
        <v>11526</v>
      </c>
      <c r="J826" s="82" t="s">
        <v>11527</v>
      </c>
      <c r="K826" s="82" t="s">
        <v>11528</v>
      </c>
      <c r="L826" s="82" t="s">
        <v>11529</v>
      </c>
      <c r="M826" s="82" t="s">
        <v>11530</v>
      </c>
      <c r="N826" s="82" t="s">
        <v>11531</v>
      </c>
      <c r="O826" s="82" t="s">
        <v>11532</v>
      </c>
      <c r="P826" s="82" t="s">
        <v>11533</v>
      </c>
      <c r="Q826" s="82" t="s">
        <v>11534</v>
      </c>
      <c r="R826" s="82" t="s">
        <v>11537</v>
      </c>
      <c r="S826" s="82" t="s">
        <v>11535</v>
      </c>
      <c r="T826" s="82" t="s">
        <v>11536</v>
      </c>
      <c r="U826" s="82" t="s">
        <v>11543</v>
      </c>
      <c r="V826" s="82" t="s">
        <v>11539</v>
      </c>
      <c r="W826" s="82" t="s">
        <v>11540</v>
      </c>
      <c r="X826" s="82" t="s">
        <v>11541</v>
      </c>
      <c r="Y826" s="82" t="s">
        <v>794</v>
      </c>
      <c r="Z826" s="82" t="s">
        <v>11542</v>
      </c>
      <c r="AA826" s="82" t="s">
        <v>794</v>
      </c>
      <c r="AB826" s="82" t="s">
        <v>11538</v>
      </c>
      <c r="AC826" s="82" t="s">
        <v>11544</v>
      </c>
      <c r="AD826" s="27" t="s">
        <v>11545</v>
      </c>
    </row>
    <row r="827" spans="1:30" ht="14.25" x14ac:dyDescent="0.2">
      <c r="A827" s="181"/>
      <c r="B827" s="181"/>
      <c r="C827" s="26" t="s">
        <v>11546</v>
      </c>
      <c r="D827" s="26" t="s">
        <v>11547</v>
      </c>
      <c r="E827" s="26" t="s">
        <v>11548</v>
      </c>
      <c r="F827" s="26" t="s">
        <v>11297</v>
      </c>
      <c r="G827" s="26" t="s">
        <v>11549</v>
      </c>
      <c r="H827" s="26" t="s">
        <v>11550</v>
      </c>
      <c r="I827" s="82" t="s">
        <v>11551</v>
      </c>
      <c r="J827" s="82" t="s">
        <v>11552</v>
      </c>
      <c r="K827" s="82" t="s">
        <v>11553</v>
      </c>
      <c r="L827" s="82" t="s">
        <v>11554</v>
      </c>
      <c r="M827" s="82" t="s">
        <v>11555</v>
      </c>
      <c r="N827" s="82" t="s">
        <v>11556</v>
      </c>
      <c r="O827" s="82" t="s">
        <v>11557</v>
      </c>
      <c r="P827" s="82" t="s">
        <v>11558</v>
      </c>
      <c r="Q827" s="82" t="s">
        <v>11559</v>
      </c>
      <c r="R827" s="82" t="s">
        <v>11562</v>
      </c>
      <c r="S827" s="82" t="s">
        <v>11560</v>
      </c>
      <c r="T827" s="82" t="s">
        <v>11561</v>
      </c>
      <c r="U827" s="82" t="s">
        <v>11567</v>
      </c>
      <c r="V827" s="82" t="s">
        <v>794</v>
      </c>
      <c r="W827" s="82" t="s">
        <v>11564</v>
      </c>
      <c r="X827" s="82" t="s">
        <v>11565</v>
      </c>
      <c r="Y827" s="82" t="s">
        <v>794</v>
      </c>
      <c r="Z827" s="82" t="s">
        <v>11566</v>
      </c>
      <c r="AA827" s="82" t="s">
        <v>794</v>
      </c>
      <c r="AB827" s="82" t="s">
        <v>11563</v>
      </c>
      <c r="AC827" s="82" t="s">
        <v>11568</v>
      </c>
      <c r="AD827" s="82" t="s">
        <v>11569</v>
      </c>
    </row>
    <row r="828" spans="1:30" ht="28.5" x14ac:dyDescent="0.2">
      <c r="A828" s="181"/>
      <c r="B828" s="182"/>
      <c r="C828" s="45" t="s">
        <v>11570</v>
      </c>
      <c r="D828" s="45" t="s">
        <v>11571</v>
      </c>
      <c r="E828" s="45" t="s">
        <v>11572</v>
      </c>
      <c r="F828" s="45" t="s">
        <v>11573</v>
      </c>
      <c r="G828" s="45" t="s">
        <v>11574</v>
      </c>
      <c r="H828" s="45" t="s">
        <v>11575</v>
      </c>
      <c r="I828" s="83" t="s">
        <v>11576</v>
      </c>
      <c r="J828" s="83" t="s">
        <v>11577</v>
      </c>
      <c r="K828" s="83" t="s">
        <v>11578</v>
      </c>
      <c r="L828" s="83" t="s">
        <v>11579</v>
      </c>
      <c r="M828" s="83" t="s">
        <v>11580</v>
      </c>
      <c r="N828" s="83" t="s">
        <v>794</v>
      </c>
      <c r="O828" s="83" t="s">
        <v>11581</v>
      </c>
      <c r="P828" s="83" t="s">
        <v>11582</v>
      </c>
      <c r="Q828" s="83" t="s">
        <v>11583</v>
      </c>
      <c r="R828" s="83" t="s">
        <v>11586</v>
      </c>
      <c r="S828" s="83" t="s">
        <v>11584</v>
      </c>
      <c r="T828" s="83" t="s">
        <v>11585</v>
      </c>
      <c r="U828" s="83" t="s">
        <v>11592</v>
      </c>
      <c r="V828" s="83" t="s">
        <v>11588</v>
      </c>
      <c r="W828" s="83" t="s">
        <v>11589</v>
      </c>
      <c r="X828" s="83" t="s">
        <v>11590</v>
      </c>
      <c r="Y828" s="33" t="s">
        <v>794</v>
      </c>
      <c r="Z828" s="83" t="s">
        <v>11591</v>
      </c>
      <c r="AA828" s="83" t="s">
        <v>794</v>
      </c>
      <c r="AB828" s="83" t="s">
        <v>11587</v>
      </c>
      <c r="AC828" s="83" t="s">
        <v>11593</v>
      </c>
      <c r="AD828" s="83" t="s">
        <v>11594</v>
      </c>
    </row>
    <row r="829" spans="1:30" ht="14.25" x14ac:dyDescent="0.2">
      <c r="A829" s="181"/>
      <c r="B829" s="180" t="s">
        <v>11595</v>
      </c>
      <c r="C829" s="35" t="s">
        <v>11596</v>
      </c>
      <c r="D829" s="35" t="s">
        <v>11597</v>
      </c>
      <c r="E829" s="35" t="s">
        <v>11598</v>
      </c>
      <c r="F829" s="35"/>
      <c r="G829" s="35" t="s">
        <v>11599</v>
      </c>
      <c r="H829" s="35" t="s">
        <v>11600</v>
      </c>
      <c r="I829" s="81" t="s">
        <v>11601</v>
      </c>
      <c r="J829" s="81" t="s">
        <v>794</v>
      </c>
      <c r="K829" s="81" t="s">
        <v>11602</v>
      </c>
      <c r="L829" s="81" t="s">
        <v>794</v>
      </c>
      <c r="M829" s="81" t="s">
        <v>11603</v>
      </c>
      <c r="N829" s="81" t="s">
        <v>11604</v>
      </c>
      <c r="O829" s="81" t="s">
        <v>11605</v>
      </c>
      <c r="P829" s="81" t="s">
        <v>794</v>
      </c>
      <c r="Q829" s="81" t="s">
        <v>11606</v>
      </c>
      <c r="R829" s="81" t="s">
        <v>794</v>
      </c>
      <c r="S829" s="81" t="s">
        <v>794</v>
      </c>
      <c r="T829" s="81" t="s">
        <v>11607</v>
      </c>
      <c r="U829" s="81" t="s">
        <v>11615</v>
      </c>
      <c r="V829" s="81" t="s">
        <v>11609</v>
      </c>
      <c r="W829" s="81" t="s">
        <v>11610</v>
      </c>
      <c r="X829" s="81" t="s">
        <v>11611</v>
      </c>
      <c r="Y829" s="81" t="s">
        <v>11612</v>
      </c>
      <c r="Z829" s="81" t="s">
        <v>11613</v>
      </c>
      <c r="AA829" s="81" t="s">
        <v>11614</v>
      </c>
      <c r="AB829" s="81" t="s">
        <v>11608</v>
      </c>
      <c r="AC829" s="81" t="s">
        <v>11616</v>
      </c>
      <c r="AD829" s="81" t="s">
        <v>11617</v>
      </c>
    </row>
    <row r="830" spans="1:30" ht="14.25" x14ac:dyDescent="0.2">
      <c r="A830" s="181"/>
      <c r="B830" s="181"/>
      <c r="C830" s="26" t="s">
        <v>11618</v>
      </c>
      <c r="D830" s="26" t="s">
        <v>11619</v>
      </c>
      <c r="E830" s="26" t="s">
        <v>11620</v>
      </c>
      <c r="F830" s="26"/>
      <c r="G830" s="26" t="s">
        <v>11621</v>
      </c>
      <c r="H830" s="26" t="s">
        <v>11622</v>
      </c>
      <c r="I830" s="82" t="s">
        <v>11623</v>
      </c>
      <c r="J830" s="82" t="s">
        <v>794</v>
      </c>
      <c r="K830" s="82" t="s">
        <v>794</v>
      </c>
      <c r="L830" s="82" t="s">
        <v>11624</v>
      </c>
      <c r="M830" s="82" t="s">
        <v>11625</v>
      </c>
      <c r="N830" s="82" t="s">
        <v>11626</v>
      </c>
      <c r="O830" s="82" t="s">
        <v>11627</v>
      </c>
      <c r="P830" s="82" t="s">
        <v>11628</v>
      </c>
      <c r="Q830" s="82" t="s">
        <v>11629</v>
      </c>
      <c r="R830" s="82" t="s">
        <v>11632</v>
      </c>
      <c r="S830" s="82" t="s">
        <v>11630</v>
      </c>
      <c r="T830" s="82" t="s">
        <v>11631</v>
      </c>
      <c r="U830" s="82" t="s">
        <v>11640</v>
      </c>
      <c r="V830" s="82" t="s">
        <v>11634</v>
      </c>
      <c r="W830" s="82" t="s">
        <v>11635</v>
      </c>
      <c r="X830" s="82" t="s">
        <v>11636</v>
      </c>
      <c r="Y830" s="82" t="s">
        <v>11637</v>
      </c>
      <c r="Z830" s="82" t="s">
        <v>11638</v>
      </c>
      <c r="AA830" s="82" t="s">
        <v>11639</v>
      </c>
      <c r="AB830" s="82" t="s">
        <v>11633</v>
      </c>
      <c r="AC830" s="82" t="s">
        <v>11641</v>
      </c>
      <c r="AD830" s="82" t="s">
        <v>11642</v>
      </c>
    </row>
    <row r="831" spans="1:30" ht="28.5" x14ac:dyDescent="0.2">
      <c r="A831" s="181"/>
      <c r="B831" s="181"/>
      <c r="C831" s="69" t="s">
        <v>11643</v>
      </c>
      <c r="D831" s="26" t="s">
        <v>11644</v>
      </c>
      <c r="E831" s="26" t="s">
        <v>11645</v>
      </c>
      <c r="F831" s="26"/>
      <c r="G831" s="26" t="s">
        <v>11646</v>
      </c>
      <c r="H831" s="26" t="s">
        <v>11647</v>
      </c>
      <c r="I831" s="82" t="s">
        <v>11648</v>
      </c>
      <c r="J831" s="82" t="s">
        <v>11649</v>
      </c>
      <c r="K831" s="82" t="s">
        <v>11650</v>
      </c>
      <c r="L831" s="82" t="s">
        <v>11651</v>
      </c>
      <c r="M831" s="82" t="s">
        <v>11652</v>
      </c>
      <c r="N831" s="82" t="s">
        <v>794</v>
      </c>
      <c r="O831" s="82" t="s">
        <v>11653</v>
      </c>
      <c r="P831" s="82" t="s">
        <v>11654</v>
      </c>
      <c r="Q831" s="82" t="s">
        <v>11655</v>
      </c>
      <c r="R831" s="82" t="s">
        <v>11658</v>
      </c>
      <c r="S831" s="82" t="s">
        <v>11656</v>
      </c>
      <c r="T831" s="82" t="s">
        <v>11657</v>
      </c>
      <c r="U831" s="82" t="s">
        <v>11666</v>
      </c>
      <c r="V831" s="82" t="s">
        <v>11660</v>
      </c>
      <c r="W831" s="82" t="s">
        <v>11661</v>
      </c>
      <c r="X831" s="82" t="s">
        <v>11662</v>
      </c>
      <c r="Y831" s="82" t="s">
        <v>11663</v>
      </c>
      <c r="Z831" s="82" t="s">
        <v>11664</v>
      </c>
      <c r="AA831" s="82" t="s">
        <v>11665</v>
      </c>
      <c r="AB831" s="82" t="s">
        <v>11659</v>
      </c>
      <c r="AC831" s="82" t="s">
        <v>794</v>
      </c>
      <c r="AD831" s="27" t="s">
        <v>11667</v>
      </c>
    </row>
    <row r="832" spans="1:30" ht="14.25" x14ac:dyDescent="0.2">
      <c r="A832" s="181"/>
      <c r="B832" s="181"/>
      <c r="C832" s="26" t="s">
        <v>11668</v>
      </c>
      <c r="D832" s="26" t="s">
        <v>11669</v>
      </c>
      <c r="E832" s="26" t="s">
        <v>11670</v>
      </c>
      <c r="F832" s="26" t="s">
        <v>11671</v>
      </c>
      <c r="G832" s="26" t="s">
        <v>11672</v>
      </c>
      <c r="H832" s="26" t="s">
        <v>11673</v>
      </c>
      <c r="I832" s="82" t="s">
        <v>11674</v>
      </c>
      <c r="J832" s="82" t="s">
        <v>11675</v>
      </c>
      <c r="K832" s="82" t="s">
        <v>11676</v>
      </c>
      <c r="L832" s="82" t="s">
        <v>11677</v>
      </c>
      <c r="M832" s="82" t="s">
        <v>11678</v>
      </c>
      <c r="N832" s="82" t="s">
        <v>11679</v>
      </c>
      <c r="O832" s="82" t="s">
        <v>11680</v>
      </c>
      <c r="P832" s="82" t="s">
        <v>11681</v>
      </c>
      <c r="Q832" s="82" t="s">
        <v>11682</v>
      </c>
      <c r="R832" s="82" t="s">
        <v>11685</v>
      </c>
      <c r="S832" s="82" t="s">
        <v>11683</v>
      </c>
      <c r="T832" s="82" t="s">
        <v>11684</v>
      </c>
      <c r="U832" s="82" t="s">
        <v>11692</v>
      </c>
      <c r="V832" s="82" t="s">
        <v>11687</v>
      </c>
      <c r="W832" s="82" t="s">
        <v>11688</v>
      </c>
      <c r="X832" s="82" t="s">
        <v>11689</v>
      </c>
      <c r="Y832" s="82" t="s">
        <v>794</v>
      </c>
      <c r="Z832" s="82" t="s">
        <v>11690</v>
      </c>
      <c r="AA832" s="82" t="s">
        <v>11691</v>
      </c>
      <c r="AB832" s="82" t="s">
        <v>11686</v>
      </c>
      <c r="AC832" s="82" t="s">
        <v>11693</v>
      </c>
      <c r="AD832" s="82" t="s">
        <v>11694</v>
      </c>
    </row>
    <row r="833" spans="1:30" ht="14.25" x14ac:dyDescent="0.2">
      <c r="A833" s="181"/>
      <c r="B833" s="182"/>
      <c r="C833" s="45" t="s">
        <v>11695</v>
      </c>
      <c r="D833" s="45" t="s">
        <v>11696</v>
      </c>
      <c r="E833" s="45" t="s">
        <v>11697</v>
      </c>
      <c r="F833" s="45" t="s">
        <v>11671</v>
      </c>
      <c r="G833" s="45" t="s">
        <v>11698</v>
      </c>
      <c r="H833" s="45" t="s">
        <v>11699</v>
      </c>
      <c r="I833" s="83" t="s">
        <v>11700</v>
      </c>
      <c r="J833" s="83" t="s">
        <v>794</v>
      </c>
      <c r="K833" s="83" t="s">
        <v>11701</v>
      </c>
      <c r="L833" s="83" t="s">
        <v>11702</v>
      </c>
      <c r="M833" s="83" t="s">
        <v>11703</v>
      </c>
      <c r="N833" s="83" t="s">
        <v>11704</v>
      </c>
      <c r="O833" s="83" t="s">
        <v>11705</v>
      </c>
      <c r="P833" s="83" t="s">
        <v>11706</v>
      </c>
      <c r="Q833" s="83" t="s">
        <v>11707</v>
      </c>
      <c r="R833" s="83" t="s">
        <v>11710</v>
      </c>
      <c r="S833" s="83" t="s">
        <v>11708</v>
      </c>
      <c r="T833" s="83" t="s">
        <v>11709</v>
      </c>
      <c r="U833" s="83" t="s">
        <v>11717</v>
      </c>
      <c r="V833" s="83" t="s">
        <v>11712</v>
      </c>
      <c r="W833" s="83" t="s">
        <v>11713</v>
      </c>
      <c r="X833" s="83" t="s">
        <v>11714</v>
      </c>
      <c r="Y833" s="83" t="s">
        <v>794</v>
      </c>
      <c r="Z833" s="83" t="s">
        <v>11715</v>
      </c>
      <c r="AA833" s="83" t="s">
        <v>11716</v>
      </c>
      <c r="AB833" s="83" t="s">
        <v>11711</v>
      </c>
      <c r="AC833" s="83" t="s">
        <v>11718</v>
      </c>
      <c r="AD833" s="83" t="s">
        <v>11719</v>
      </c>
    </row>
    <row r="834" spans="1:30" ht="14.25" x14ac:dyDescent="0.2">
      <c r="A834" s="181"/>
      <c r="B834" s="180" t="s">
        <v>11720</v>
      </c>
      <c r="C834" s="35" t="s">
        <v>11721</v>
      </c>
      <c r="D834" s="35" t="s">
        <v>11722</v>
      </c>
      <c r="E834" s="35" t="s">
        <v>11723</v>
      </c>
      <c r="F834" s="35" t="s">
        <v>11297</v>
      </c>
      <c r="G834" s="35" t="s">
        <v>11724</v>
      </c>
      <c r="H834" s="35" t="s">
        <v>11725</v>
      </c>
      <c r="I834" s="81" t="s">
        <v>11726</v>
      </c>
      <c r="J834" s="81" t="s">
        <v>11727</v>
      </c>
      <c r="K834" s="81" t="s">
        <v>11728</v>
      </c>
      <c r="L834" s="81" t="s">
        <v>11729</v>
      </c>
      <c r="M834" s="81" t="s">
        <v>11730</v>
      </c>
      <c r="N834" s="81" t="s">
        <v>11731</v>
      </c>
      <c r="O834" s="81" t="s">
        <v>11732</v>
      </c>
      <c r="P834" s="81" t="s">
        <v>11733</v>
      </c>
      <c r="Q834" s="81" t="s">
        <v>11734</v>
      </c>
      <c r="R834" s="81" t="s">
        <v>11737</v>
      </c>
      <c r="S834" s="81" t="s">
        <v>11735</v>
      </c>
      <c r="T834" s="81" t="s">
        <v>11736</v>
      </c>
      <c r="U834" s="81" t="s">
        <v>11745</v>
      </c>
      <c r="V834" s="81" t="s">
        <v>11739</v>
      </c>
      <c r="W834" s="81" t="s">
        <v>11740</v>
      </c>
      <c r="X834" s="81" t="s">
        <v>11741</v>
      </c>
      <c r="Y834" s="81" t="s">
        <v>11742</v>
      </c>
      <c r="Z834" s="81" t="s">
        <v>11743</v>
      </c>
      <c r="AA834" s="81" t="s">
        <v>11744</v>
      </c>
      <c r="AB834" s="81" t="s">
        <v>11738</v>
      </c>
      <c r="AC834" s="81" t="s">
        <v>11746</v>
      </c>
      <c r="AD834" s="81" t="s">
        <v>11747</v>
      </c>
    </row>
    <row r="835" spans="1:30" ht="14.25" x14ac:dyDescent="0.2">
      <c r="A835" s="181"/>
      <c r="B835" s="181"/>
      <c r="C835" s="26" t="s">
        <v>11748</v>
      </c>
      <c r="D835" s="26" t="s">
        <v>11749</v>
      </c>
      <c r="E835" s="26" t="s">
        <v>11750</v>
      </c>
      <c r="F835" s="26" t="s">
        <v>11751</v>
      </c>
      <c r="G835" s="26" t="s">
        <v>11752</v>
      </c>
      <c r="H835" s="26"/>
      <c r="I835" s="82" t="s">
        <v>794</v>
      </c>
      <c r="J835" s="82" t="s">
        <v>794</v>
      </c>
      <c r="K835" s="82" t="s">
        <v>794</v>
      </c>
      <c r="L835" s="82" t="s">
        <v>794</v>
      </c>
      <c r="M835" s="82" t="s">
        <v>794</v>
      </c>
      <c r="N835" s="82" t="s">
        <v>794</v>
      </c>
      <c r="O835" s="82" t="s">
        <v>794</v>
      </c>
      <c r="P835" s="82" t="s">
        <v>794</v>
      </c>
      <c r="Q835" s="82" t="s">
        <v>794</v>
      </c>
      <c r="R835" s="82" t="s">
        <v>794</v>
      </c>
      <c r="S835" s="82" t="s">
        <v>794</v>
      </c>
      <c r="T835" s="82" t="s">
        <v>794</v>
      </c>
      <c r="U835" s="82" t="s">
        <v>794</v>
      </c>
      <c r="V835" s="82" t="s">
        <v>11753</v>
      </c>
      <c r="W835" s="82" t="s">
        <v>794</v>
      </c>
      <c r="X835" s="82" t="s">
        <v>794</v>
      </c>
      <c r="Y835" s="82" t="s">
        <v>794</v>
      </c>
      <c r="Z835" s="82" t="s">
        <v>794</v>
      </c>
      <c r="AA835" s="82" t="s">
        <v>794</v>
      </c>
      <c r="AB835" s="82" t="s">
        <v>794</v>
      </c>
      <c r="AC835" s="82" t="s">
        <v>794</v>
      </c>
      <c r="AD835" s="82" t="s">
        <v>11754</v>
      </c>
    </row>
    <row r="836" spans="1:30" ht="14.25" x14ac:dyDescent="0.2">
      <c r="A836" s="181"/>
      <c r="B836" s="181"/>
      <c r="C836" s="26" t="s">
        <v>11755</v>
      </c>
      <c r="D836" s="26" t="s">
        <v>11756</v>
      </c>
      <c r="E836" s="26" t="s">
        <v>11757</v>
      </c>
      <c r="F836" s="26" t="s">
        <v>11758</v>
      </c>
      <c r="G836" s="26" t="s">
        <v>11759</v>
      </c>
      <c r="H836" s="26" t="s">
        <v>11760</v>
      </c>
      <c r="I836" s="82" t="s">
        <v>11761</v>
      </c>
      <c r="J836" s="82" t="s">
        <v>11762</v>
      </c>
      <c r="K836" s="82" t="s">
        <v>11763</v>
      </c>
      <c r="L836" s="82" t="s">
        <v>11764</v>
      </c>
      <c r="M836" s="82" t="s">
        <v>11765</v>
      </c>
      <c r="N836" s="82" t="s">
        <v>11766</v>
      </c>
      <c r="O836" s="82" t="s">
        <v>11767</v>
      </c>
      <c r="P836" s="82" t="s">
        <v>794</v>
      </c>
      <c r="Q836" s="82" t="s">
        <v>11768</v>
      </c>
      <c r="R836" s="82" t="s">
        <v>11771</v>
      </c>
      <c r="S836" s="82" t="s">
        <v>11769</v>
      </c>
      <c r="T836" s="82" t="s">
        <v>11770</v>
      </c>
      <c r="U836" s="82" t="s">
        <v>11778</v>
      </c>
      <c r="V836" s="82" t="s">
        <v>11773</v>
      </c>
      <c r="W836" s="82" t="s">
        <v>11774</v>
      </c>
      <c r="X836" s="82" t="s">
        <v>11775</v>
      </c>
      <c r="Y836" s="82" t="s">
        <v>11776</v>
      </c>
      <c r="Z836" s="82" t="s">
        <v>11777</v>
      </c>
      <c r="AA836" s="82" t="s">
        <v>794</v>
      </c>
      <c r="AB836" s="82" t="s">
        <v>11772</v>
      </c>
      <c r="AC836" s="82" t="s">
        <v>11779</v>
      </c>
      <c r="AD836" s="82" t="s">
        <v>11780</v>
      </c>
    </row>
    <row r="837" spans="1:30" ht="14.25" x14ac:dyDescent="0.2">
      <c r="A837" s="181"/>
      <c r="B837" s="181"/>
      <c r="C837" s="26" t="s">
        <v>11781</v>
      </c>
      <c r="D837" s="26" t="s">
        <v>11782</v>
      </c>
      <c r="E837" s="26" t="s">
        <v>11783</v>
      </c>
      <c r="F837" s="26" t="s">
        <v>11784</v>
      </c>
      <c r="G837" s="26" t="s">
        <v>11785</v>
      </c>
      <c r="H837" s="26" t="s">
        <v>11786</v>
      </c>
      <c r="I837" s="82" t="s">
        <v>11787</v>
      </c>
      <c r="J837" s="82" t="s">
        <v>794</v>
      </c>
      <c r="K837" s="82" t="s">
        <v>794</v>
      </c>
      <c r="L837" s="82" t="s">
        <v>11788</v>
      </c>
      <c r="M837" s="82" t="s">
        <v>11789</v>
      </c>
      <c r="N837" s="82" t="s">
        <v>794</v>
      </c>
      <c r="O837" s="82" t="s">
        <v>794</v>
      </c>
      <c r="P837" s="82" t="s">
        <v>11790</v>
      </c>
      <c r="Q837" s="82" t="s">
        <v>11791</v>
      </c>
      <c r="R837" s="82" t="s">
        <v>11794</v>
      </c>
      <c r="S837" s="82" t="s">
        <v>11792</v>
      </c>
      <c r="T837" s="82" t="s">
        <v>11793</v>
      </c>
      <c r="U837" s="82" t="s">
        <v>11802</v>
      </c>
      <c r="V837" s="82" t="s">
        <v>11796</v>
      </c>
      <c r="W837" s="82" t="s">
        <v>11797</v>
      </c>
      <c r="X837" s="82" t="s">
        <v>11798</v>
      </c>
      <c r="Y837" s="82" t="s">
        <v>11799</v>
      </c>
      <c r="Z837" s="82" t="s">
        <v>11800</v>
      </c>
      <c r="AA837" s="82" t="s">
        <v>11801</v>
      </c>
      <c r="AB837" s="82" t="s">
        <v>11795</v>
      </c>
      <c r="AC837" s="82" t="s">
        <v>11803</v>
      </c>
      <c r="AD837" s="82" t="s">
        <v>11804</v>
      </c>
    </row>
    <row r="838" spans="1:30" ht="28.5" x14ac:dyDescent="0.2">
      <c r="A838" s="181"/>
      <c r="B838" s="181"/>
      <c r="C838" s="69" t="s">
        <v>11805</v>
      </c>
      <c r="D838" s="26" t="s">
        <v>11806</v>
      </c>
      <c r="E838" s="26" t="s">
        <v>11807</v>
      </c>
      <c r="F838" s="26"/>
      <c r="G838" s="26" t="s">
        <v>11808</v>
      </c>
      <c r="H838" s="26" t="s">
        <v>387</v>
      </c>
      <c r="I838" s="82" t="s">
        <v>11809</v>
      </c>
      <c r="J838" s="82" t="s">
        <v>11810</v>
      </c>
      <c r="K838" s="82" t="s">
        <v>11811</v>
      </c>
      <c r="L838" s="82" t="s">
        <v>11812</v>
      </c>
      <c r="M838" s="82" t="s">
        <v>11813</v>
      </c>
      <c r="N838" s="82" t="s">
        <v>11814</v>
      </c>
      <c r="O838" s="82" t="s">
        <v>11815</v>
      </c>
      <c r="P838" s="82" t="s">
        <v>11816</v>
      </c>
      <c r="Q838" s="82" t="s">
        <v>11817</v>
      </c>
      <c r="R838" s="82" t="s">
        <v>11820</v>
      </c>
      <c r="S838" s="82" t="s">
        <v>11818</v>
      </c>
      <c r="T838" s="82" t="s">
        <v>11819</v>
      </c>
      <c r="U838" s="82" t="s">
        <v>11828</v>
      </c>
      <c r="V838" s="27" t="s">
        <v>11822</v>
      </c>
      <c r="W838" s="82" t="s">
        <v>11823</v>
      </c>
      <c r="X838" s="82" t="s">
        <v>11824</v>
      </c>
      <c r="Y838" s="82" t="s">
        <v>11825</v>
      </c>
      <c r="Z838" s="82" t="s">
        <v>11826</v>
      </c>
      <c r="AA838" s="82" t="s">
        <v>11827</v>
      </c>
      <c r="AB838" s="82" t="s">
        <v>11821</v>
      </c>
      <c r="AC838" s="82" t="s">
        <v>11829</v>
      </c>
      <c r="AD838" s="82" t="s">
        <v>11830</v>
      </c>
    </row>
    <row r="839" spans="1:30" ht="14.25" x14ac:dyDescent="0.2">
      <c r="A839" s="181"/>
      <c r="B839" s="181"/>
      <c r="C839" s="26" t="s">
        <v>11831</v>
      </c>
      <c r="D839" s="26" t="s">
        <v>11832</v>
      </c>
      <c r="E839" s="26" t="s">
        <v>11833</v>
      </c>
      <c r="F839" s="26"/>
      <c r="G839" s="26" t="s">
        <v>11834</v>
      </c>
      <c r="H839" s="26" t="s">
        <v>11835</v>
      </c>
      <c r="I839" s="82" t="s">
        <v>11836</v>
      </c>
      <c r="J839" s="82" t="s">
        <v>11837</v>
      </c>
      <c r="K839" s="82" t="s">
        <v>11838</v>
      </c>
      <c r="L839" s="82" t="s">
        <v>11839</v>
      </c>
      <c r="M839" s="82" t="s">
        <v>11840</v>
      </c>
      <c r="N839" s="82" t="s">
        <v>11841</v>
      </c>
      <c r="O839" s="82" t="s">
        <v>11842</v>
      </c>
      <c r="P839" s="82" t="s">
        <v>11843</v>
      </c>
      <c r="Q839" s="82" t="s">
        <v>11844</v>
      </c>
      <c r="R839" s="82" t="s">
        <v>11847</v>
      </c>
      <c r="S839" s="82" t="s">
        <v>11845</v>
      </c>
      <c r="T839" s="82" t="s">
        <v>11846</v>
      </c>
      <c r="U839" s="82" t="s">
        <v>11854</v>
      </c>
      <c r="V839" s="82" t="s">
        <v>11849</v>
      </c>
      <c r="W839" s="82" t="s">
        <v>794</v>
      </c>
      <c r="X839" s="82" t="s">
        <v>11850</v>
      </c>
      <c r="Y839" s="82" t="s">
        <v>11851</v>
      </c>
      <c r="Z839" s="82" t="s">
        <v>11852</v>
      </c>
      <c r="AA839" s="82" t="s">
        <v>11853</v>
      </c>
      <c r="AB839" s="82" t="s">
        <v>11848</v>
      </c>
      <c r="AC839" s="82" t="s">
        <v>794</v>
      </c>
      <c r="AD839" s="82" t="s">
        <v>11855</v>
      </c>
    </row>
    <row r="840" spans="1:30" ht="14.25" x14ac:dyDescent="0.2">
      <c r="A840" s="181"/>
      <c r="B840" s="181"/>
      <c r="C840" s="26" t="s">
        <v>11856</v>
      </c>
      <c r="D840" s="69" t="s">
        <v>11857</v>
      </c>
      <c r="E840" s="26" t="s">
        <v>11858</v>
      </c>
      <c r="F840" s="26"/>
      <c r="G840" s="26" t="s">
        <v>11859</v>
      </c>
      <c r="H840" s="26" t="s">
        <v>11169</v>
      </c>
      <c r="I840" s="82" t="s">
        <v>11860</v>
      </c>
      <c r="J840" s="82" t="s">
        <v>11861</v>
      </c>
      <c r="K840" s="82" t="s">
        <v>11862</v>
      </c>
      <c r="L840" s="82" t="s">
        <v>11863</v>
      </c>
      <c r="M840" s="82" t="s">
        <v>11864</v>
      </c>
      <c r="N840" s="82" t="s">
        <v>11865</v>
      </c>
      <c r="O840" s="82" t="s">
        <v>11866</v>
      </c>
      <c r="P840" s="82" t="s">
        <v>11867</v>
      </c>
      <c r="Q840" s="82" t="s">
        <v>11868</v>
      </c>
      <c r="R840" s="82" t="s">
        <v>11871</v>
      </c>
      <c r="S840" s="82" t="s">
        <v>11869</v>
      </c>
      <c r="T840" s="82" t="s">
        <v>11870</v>
      </c>
      <c r="U840" s="82" t="s">
        <v>11878</v>
      </c>
      <c r="V840" s="82" t="s">
        <v>11873</v>
      </c>
      <c r="W840" s="82" t="s">
        <v>11874</v>
      </c>
      <c r="X840" s="82" t="s">
        <v>11875</v>
      </c>
      <c r="Y840" s="82" t="s">
        <v>11876</v>
      </c>
      <c r="Z840" s="82" t="s">
        <v>11877</v>
      </c>
      <c r="AA840" s="82" t="s">
        <v>794</v>
      </c>
      <c r="AB840" s="82" t="s">
        <v>11872</v>
      </c>
      <c r="AC840" s="82" t="s">
        <v>11879</v>
      </c>
      <c r="AD840" s="82" t="s">
        <v>11880</v>
      </c>
    </row>
    <row r="841" spans="1:30" ht="42.75" x14ac:dyDescent="0.2">
      <c r="A841" s="181"/>
      <c r="B841" s="181"/>
      <c r="C841" s="26" t="s">
        <v>11881</v>
      </c>
      <c r="D841" s="26" t="s">
        <v>11882</v>
      </c>
      <c r="E841" s="26" t="s">
        <v>11883</v>
      </c>
      <c r="F841" s="26" t="s">
        <v>11297</v>
      </c>
      <c r="G841" s="26" t="s">
        <v>11884</v>
      </c>
      <c r="H841" s="26" t="s">
        <v>11351</v>
      </c>
      <c r="I841" s="82" t="s">
        <v>11885</v>
      </c>
      <c r="J841" s="82" t="s">
        <v>11886</v>
      </c>
      <c r="K841" s="82" t="s">
        <v>11887</v>
      </c>
      <c r="L841" s="82" t="s">
        <v>11888</v>
      </c>
      <c r="M841" s="82" t="s">
        <v>11889</v>
      </c>
      <c r="N841" s="82" t="s">
        <v>11890</v>
      </c>
      <c r="O841" s="82" t="s">
        <v>11891</v>
      </c>
      <c r="P841" s="82" t="s">
        <v>794</v>
      </c>
      <c r="Q841" s="82" t="s">
        <v>11892</v>
      </c>
      <c r="R841" s="82" t="s">
        <v>11895</v>
      </c>
      <c r="S841" s="82" t="s">
        <v>11893</v>
      </c>
      <c r="T841" s="82" t="s">
        <v>11894</v>
      </c>
      <c r="U841" s="82" t="s">
        <v>11902</v>
      </c>
      <c r="V841" s="27" t="s">
        <v>11896</v>
      </c>
      <c r="W841" s="82" t="s">
        <v>11897</v>
      </c>
      <c r="X841" s="82" t="s">
        <v>11898</v>
      </c>
      <c r="Y841" s="82" t="s">
        <v>11899</v>
      </c>
      <c r="Z841" s="82" t="s">
        <v>11900</v>
      </c>
      <c r="AA841" s="82" t="s">
        <v>11901</v>
      </c>
      <c r="AB841" s="82" t="s">
        <v>794</v>
      </c>
      <c r="AC841" s="82" t="s">
        <v>794</v>
      </c>
      <c r="AD841" s="27" t="s">
        <v>11903</v>
      </c>
    </row>
    <row r="842" spans="1:30" ht="14.25" x14ac:dyDescent="0.2">
      <c r="A842" s="182"/>
      <c r="B842" s="182"/>
      <c r="C842" s="45" t="s">
        <v>11904</v>
      </c>
      <c r="D842" s="71" t="s">
        <v>11905</v>
      </c>
      <c r="E842" s="45" t="s">
        <v>11906</v>
      </c>
      <c r="F842" s="45" t="s">
        <v>11907</v>
      </c>
      <c r="G842" s="45" t="s">
        <v>11908</v>
      </c>
      <c r="H842" s="45" t="s">
        <v>11909</v>
      </c>
      <c r="I842" s="83" t="s">
        <v>11910</v>
      </c>
      <c r="J842" s="83" t="s">
        <v>11911</v>
      </c>
      <c r="K842" s="83" t="s">
        <v>11912</v>
      </c>
      <c r="L842" s="83" t="s">
        <v>11913</v>
      </c>
      <c r="M842" s="83" t="s">
        <v>11914</v>
      </c>
      <c r="N842" s="83" t="s">
        <v>794</v>
      </c>
      <c r="O842" s="83" t="s">
        <v>11915</v>
      </c>
      <c r="P842" s="83" t="s">
        <v>11916</v>
      </c>
      <c r="Q842" s="83" t="s">
        <v>11917</v>
      </c>
      <c r="R842" s="83" t="s">
        <v>11920</v>
      </c>
      <c r="S842" s="83" t="s">
        <v>11918</v>
      </c>
      <c r="T842" s="83" t="s">
        <v>11919</v>
      </c>
      <c r="U842" s="83" t="s">
        <v>11928</v>
      </c>
      <c r="V842" s="83" t="s">
        <v>11922</v>
      </c>
      <c r="W842" s="83" t="s">
        <v>11923</v>
      </c>
      <c r="X842" s="83" t="s">
        <v>11924</v>
      </c>
      <c r="Y842" s="83" t="s">
        <v>11925</v>
      </c>
      <c r="Z842" s="83" t="s">
        <v>11926</v>
      </c>
      <c r="AA842" s="83" t="s">
        <v>11927</v>
      </c>
      <c r="AB842" s="83" t="s">
        <v>11921</v>
      </c>
      <c r="AC842" s="83" t="s">
        <v>11929</v>
      </c>
      <c r="AD842" s="83" t="s">
        <v>11930</v>
      </c>
    </row>
  </sheetData>
  <sortState xmlns:xlrd2="http://schemas.microsoft.com/office/spreadsheetml/2017/richdata2" ref="C233:AD238">
    <sortCondition ref="C233:C238"/>
  </sortState>
  <mergeCells count="87">
    <mergeCell ref="B761:B766"/>
    <mergeCell ref="A781:A801"/>
    <mergeCell ref="B791:B796"/>
    <mergeCell ref="B797:B801"/>
    <mergeCell ref="B781:B790"/>
    <mergeCell ref="A761:A779"/>
    <mergeCell ref="B767:B779"/>
    <mergeCell ref="F2:F3"/>
    <mergeCell ref="C2:C3"/>
    <mergeCell ref="D2:D3"/>
    <mergeCell ref="E2:E3"/>
    <mergeCell ref="A287:B299"/>
    <mergeCell ref="A82:B96"/>
    <mergeCell ref="A111:B127"/>
    <mergeCell ref="A129:B130"/>
    <mergeCell ref="A132:B157"/>
    <mergeCell ref="A159:B171"/>
    <mergeCell ref="A98:B105"/>
    <mergeCell ref="A107:B109"/>
    <mergeCell ref="B173:B175"/>
    <mergeCell ref="A206:A218"/>
    <mergeCell ref="B213:B218"/>
    <mergeCell ref="B206:B212"/>
    <mergeCell ref="B176:B178"/>
    <mergeCell ref="B179:B196"/>
    <mergeCell ref="B197:B198"/>
    <mergeCell ref="A271:B285"/>
    <mergeCell ref="A229:B243"/>
    <mergeCell ref="A220:B227"/>
    <mergeCell ref="A245:B260"/>
    <mergeCell ref="S2:T2"/>
    <mergeCell ref="V2:AA2"/>
    <mergeCell ref="AC2:AD2"/>
    <mergeCell ref="G2:G3"/>
    <mergeCell ref="H2:H3"/>
    <mergeCell ref="N2:Q2"/>
    <mergeCell ref="I2:M2"/>
    <mergeCell ref="A2:B3"/>
    <mergeCell ref="A309:A414"/>
    <mergeCell ref="B309:B323"/>
    <mergeCell ref="B324:B332"/>
    <mergeCell ref="B333:B344"/>
    <mergeCell ref="B345:B356"/>
    <mergeCell ref="B357:B365"/>
    <mergeCell ref="B366:B377"/>
    <mergeCell ref="B378:B386"/>
    <mergeCell ref="B387:B390"/>
    <mergeCell ref="A4:B40"/>
    <mergeCell ref="A42:B64"/>
    <mergeCell ref="A66:B80"/>
    <mergeCell ref="A301:B307"/>
    <mergeCell ref="B199:B204"/>
    <mergeCell ref="A173:A204"/>
    <mergeCell ref="A803:A842"/>
    <mergeCell ref="B803:B815"/>
    <mergeCell ref="B816:B828"/>
    <mergeCell ref="B829:B833"/>
    <mergeCell ref="B834:B842"/>
    <mergeCell ref="A756:B759"/>
    <mergeCell ref="A262:B269"/>
    <mergeCell ref="A589:A641"/>
    <mergeCell ref="A660:B669"/>
    <mergeCell ref="A509:B580"/>
    <mergeCell ref="A701:B713"/>
    <mergeCell ref="A715:B722"/>
    <mergeCell ref="A724:B742"/>
    <mergeCell ref="B460:B494"/>
    <mergeCell ref="B495:B498"/>
    <mergeCell ref="B499:B502"/>
    <mergeCell ref="B503:B507"/>
    <mergeCell ref="B391:B405"/>
    <mergeCell ref="B406:B414"/>
    <mergeCell ref="A677:B678"/>
    <mergeCell ref="A671:B675"/>
    <mergeCell ref="A751:B754"/>
    <mergeCell ref="A689:B699"/>
    <mergeCell ref="A416:B439"/>
    <mergeCell ref="A441:B458"/>
    <mergeCell ref="A460:A507"/>
    <mergeCell ref="A744:B749"/>
    <mergeCell ref="B589:B601"/>
    <mergeCell ref="B602:B616"/>
    <mergeCell ref="B617:B625"/>
    <mergeCell ref="A680:B687"/>
    <mergeCell ref="B626:B641"/>
    <mergeCell ref="A643:B658"/>
    <mergeCell ref="A582:B587"/>
  </mergeCells>
  <phoneticPr fontId="2" type="noConversion"/>
  <conditionalFormatting sqref="I652:J652 L652:AD652">
    <cfRule type="expression" dxfId="5" priority="84">
      <formula>COUNTIF($AE656:$AY656,$Y652)=COLUMNS($AE656:$AY656)</formula>
    </cfRule>
  </conditionalFormatting>
  <conditionalFormatting sqref="I4:AD98 I99:U99 AB99:AD99 I100:AD104 I105:N105 P105:AA105 AC105:AD105 I106:AD122 I124:AD581 I582:Y582 AA582:AD582 I583:AD613 I614:J614 L614:AD614 I615:AD651 I653:AD653 I655:J655 L655:AD655 I657:J658 L657:AD658 I659:AD755 I756:J757 L756:AD757 I758:AD785 I791:AD801">
    <cfRule type="expression" dxfId="4" priority="2">
      <formula>COUNTIF($Y4:$AY4,$Y4)=COLUMNS($Y4:$AY4)</formula>
    </cfRule>
  </conditionalFormatting>
  <conditionalFormatting sqref="I123:AD123 I786:AD790">
    <cfRule type="expression" dxfId="3" priority="5">
      <formula>COUNTIF(#REF!,$Y123)=COLUMNS(#REF!)</formula>
    </cfRule>
  </conditionalFormatting>
  <conditionalFormatting sqref="I654:AD654">
    <cfRule type="expression" dxfId="2" priority="87">
      <formula>COUNTIF(#REF!,$Y654)=COLUMNS(#REF!)</formula>
    </cfRule>
  </conditionalFormatting>
  <conditionalFormatting sqref="I656:AD656">
    <cfRule type="expression" dxfId="1" priority="86">
      <formula>COUNTIF(#REF!,$Y656)=COLUMNS(#REF!)</formula>
    </cfRule>
  </conditionalFormatting>
  <conditionalFormatting sqref="K757">
    <cfRule type="expression" dxfId="0" priority="7">
      <formula>COUNTIF($Y756:$AY756,$Y756)=COLUMNS($Y756:$AY756)</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D44B5-71AE-4BC2-ADEA-A3DF2F1FB6B3}">
  <dimension ref="A1:E13"/>
  <sheetViews>
    <sheetView zoomScale="200" workbookViewId="0"/>
  </sheetViews>
  <sheetFormatPr defaultColWidth="8.85546875" defaultRowHeight="15" x14ac:dyDescent="0.25"/>
  <cols>
    <col min="1" max="1" width="23.42578125" customWidth="1"/>
    <col min="3" max="3" width="22" customWidth="1"/>
    <col min="4" max="4" width="21" bestFit="1" customWidth="1"/>
    <col min="5" max="5" width="43.42578125" bestFit="1" customWidth="1"/>
  </cols>
  <sheetData>
    <row r="1" spans="1:5" ht="15.75" x14ac:dyDescent="0.25">
      <c r="A1" s="165" t="s">
        <v>16412</v>
      </c>
      <c r="B1" s="135"/>
      <c r="C1" s="135"/>
      <c r="D1" s="135"/>
    </row>
    <row r="2" spans="1:5" ht="19.5" thickBot="1" x14ac:dyDescent="0.3">
      <c r="A2" s="160" t="s">
        <v>14475</v>
      </c>
      <c r="B2" s="160" t="s">
        <v>14472</v>
      </c>
      <c r="C2" s="160" t="s">
        <v>14473</v>
      </c>
      <c r="D2" s="160" t="s">
        <v>14474</v>
      </c>
      <c r="E2" s="163" t="s">
        <v>12847</v>
      </c>
    </row>
    <row r="3" spans="1:5" x14ac:dyDescent="0.25">
      <c r="A3" s="137">
        <v>983</v>
      </c>
      <c r="B3" s="137" t="s">
        <v>14476</v>
      </c>
      <c r="C3" s="137" t="s">
        <v>14478</v>
      </c>
      <c r="D3" s="136" t="s">
        <v>14480</v>
      </c>
      <c r="E3" s="162" t="s">
        <v>16417</v>
      </c>
    </row>
    <row r="4" spans="1:5" x14ac:dyDescent="0.25">
      <c r="A4" s="137">
        <v>1062</v>
      </c>
      <c r="B4" s="137" t="s">
        <v>14476</v>
      </c>
      <c r="C4" s="137" t="s">
        <v>14478</v>
      </c>
      <c r="D4" s="136" t="s">
        <v>14480</v>
      </c>
      <c r="E4" s="162" t="s">
        <v>16417</v>
      </c>
    </row>
    <row r="5" spans="1:5" x14ac:dyDescent="0.25">
      <c r="A5" s="137">
        <v>1429</v>
      </c>
      <c r="B5" s="137" t="s">
        <v>14476</v>
      </c>
      <c r="C5" s="137" t="s">
        <v>14478</v>
      </c>
      <c r="D5" s="136" t="s">
        <v>14480</v>
      </c>
      <c r="E5" s="162" t="s">
        <v>16417</v>
      </c>
    </row>
    <row r="6" spans="1:5" x14ac:dyDescent="0.25">
      <c r="A6" s="137">
        <v>1070</v>
      </c>
      <c r="B6" s="137" t="s">
        <v>14477</v>
      </c>
      <c r="C6" s="137" t="s">
        <v>14479</v>
      </c>
      <c r="D6" s="136" t="s">
        <v>14481</v>
      </c>
      <c r="E6" s="162" t="s">
        <v>16418</v>
      </c>
    </row>
    <row r="7" spans="1:5" x14ac:dyDescent="0.25">
      <c r="A7" s="137">
        <v>1264</v>
      </c>
      <c r="B7" s="137" t="s">
        <v>14477</v>
      </c>
      <c r="C7" s="137" t="s">
        <v>14479</v>
      </c>
      <c r="D7" s="136" t="s">
        <v>14481</v>
      </c>
      <c r="E7" s="162" t="s">
        <v>16418</v>
      </c>
    </row>
    <row r="8" spans="1:5" x14ac:dyDescent="0.25">
      <c r="A8" s="137">
        <v>357</v>
      </c>
      <c r="B8" s="137" t="s">
        <v>14482</v>
      </c>
      <c r="C8" s="137" t="s">
        <v>14483</v>
      </c>
      <c r="D8" s="136" t="s">
        <v>14481</v>
      </c>
      <c r="E8" s="162" t="s">
        <v>16418</v>
      </c>
    </row>
    <row r="9" spans="1:5" x14ac:dyDescent="0.25">
      <c r="A9" s="137">
        <v>423</v>
      </c>
      <c r="B9" s="137" t="s">
        <v>14482</v>
      </c>
      <c r="C9" s="137" t="s">
        <v>14483</v>
      </c>
      <c r="D9" s="136" t="s">
        <v>14481</v>
      </c>
      <c r="E9" s="162" t="s">
        <v>16418</v>
      </c>
    </row>
    <row r="10" spans="1:5" x14ac:dyDescent="0.25">
      <c r="A10" s="137">
        <v>607</v>
      </c>
      <c r="B10" s="137" t="s">
        <v>14482</v>
      </c>
      <c r="C10" s="137" t="s">
        <v>14483</v>
      </c>
      <c r="D10" s="136" t="s">
        <v>14481</v>
      </c>
      <c r="E10" s="162" t="s">
        <v>16418</v>
      </c>
    </row>
    <row r="11" spans="1:5" x14ac:dyDescent="0.25">
      <c r="A11" s="137">
        <v>830</v>
      </c>
      <c r="B11" s="137" t="s">
        <v>14482</v>
      </c>
      <c r="C11" s="137" t="s">
        <v>14483</v>
      </c>
      <c r="D11" s="136" t="s">
        <v>14481</v>
      </c>
      <c r="E11" s="162" t="s">
        <v>16418</v>
      </c>
    </row>
    <row r="12" spans="1:5" x14ac:dyDescent="0.25">
      <c r="A12" s="137" t="s">
        <v>14484</v>
      </c>
      <c r="B12" s="137" t="s">
        <v>14482</v>
      </c>
      <c r="C12" s="137" t="s">
        <v>14483</v>
      </c>
      <c r="D12" s="136" t="s">
        <v>14481</v>
      </c>
      <c r="E12" s="162" t="s">
        <v>16418</v>
      </c>
    </row>
    <row r="13" spans="1:5" x14ac:dyDescent="0.25">
      <c r="A13" s="137">
        <v>1735</v>
      </c>
      <c r="B13" s="137" t="s">
        <v>14482</v>
      </c>
      <c r="C13" s="137" t="s">
        <v>14483</v>
      </c>
      <c r="D13" s="136" t="s">
        <v>14481</v>
      </c>
      <c r="E13" s="162" t="s">
        <v>16418</v>
      </c>
    </row>
  </sheetData>
  <hyperlinks>
    <hyperlink ref="E3" r:id="rId1" xr:uid="{97A3FFDF-2AF3-4076-A7C4-897B5A91C553}"/>
    <hyperlink ref="E4" r:id="rId2" xr:uid="{207675EA-E6AB-4B16-B871-A5832DBB31BA}"/>
    <hyperlink ref="E5" r:id="rId3" xr:uid="{786097E0-2D6A-469D-B863-491EA65B9765}"/>
    <hyperlink ref="E6" r:id="rId4" xr:uid="{D97F1CDA-92BC-4D72-AF21-E174774F55DE}"/>
    <hyperlink ref="E7" r:id="rId5" xr:uid="{86891E5C-9401-4473-8AE5-6DF7694A8672}"/>
    <hyperlink ref="E8" r:id="rId6" xr:uid="{CC1F4A6B-5900-443E-92FF-21FC11F740B5}"/>
    <hyperlink ref="E9" r:id="rId7" xr:uid="{076CCF41-1097-4647-AEEB-9E3832792A2D}"/>
    <hyperlink ref="E10" r:id="rId8" xr:uid="{E3EA4D81-A0DD-4AA3-B1E0-EA180E4A36B3}"/>
    <hyperlink ref="E11" r:id="rId9" xr:uid="{EA2F3E6A-AE4B-4DBE-8C84-16C7B824308F}"/>
    <hyperlink ref="E12" r:id="rId10" xr:uid="{D296822C-FBC7-4511-A111-222DA75506D8}"/>
    <hyperlink ref="E13" r:id="rId11" xr:uid="{143E2F3C-F5EE-4D4B-AC45-F8A30719A5FB}"/>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DDAF-49EF-4A87-953F-46B63A205883}">
  <dimension ref="A1:E12"/>
  <sheetViews>
    <sheetView zoomScale="174" zoomScaleNormal="100" workbookViewId="0"/>
  </sheetViews>
  <sheetFormatPr defaultColWidth="9.140625" defaultRowHeight="14.25" x14ac:dyDescent="0.2"/>
  <cols>
    <col min="1" max="1" width="15.85546875" style="2" bestFit="1" customWidth="1"/>
    <col min="2" max="2" width="43.85546875" style="2" bestFit="1" customWidth="1"/>
    <col min="3" max="3" width="28.42578125" style="2" bestFit="1" customWidth="1"/>
    <col min="4" max="4" width="16.42578125" style="2" bestFit="1" customWidth="1"/>
    <col min="5" max="5" width="28.42578125" style="2" bestFit="1" customWidth="1"/>
    <col min="6" max="16384" width="9.140625" style="2"/>
  </cols>
  <sheetData>
    <row r="1" spans="1:5" s="149" customFormat="1" ht="15.75" x14ac:dyDescent="0.25">
      <c r="A1" s="169" t="s">
        <v>16419</v>
      </c>
      <c r="B1" s="119"/>
      <c r="C1" s="119"/>
      <c r="D1" s="119"/>
      <c r="E1" s="119"/>
    </row>
    <row r="2" spans="1:5" ht="16.5" thickBot="1" x14ac:dyDescent="0.25">
      <c r="A2" s="5" t="s">
        <v>13045</v>
      </c>
      <c r="B2" s="5" t="s">
        <v>13072</v>
      </c>
      <c r="C2" s="5" t="s">
        <v>13053</v>
      </c>
      <c r="D2" s="5" t="s">
        <v>13054</v>
      </c>
      <c r="E2" s="5" t="s">
        <v>16428</v>
      </c>
    </row>
    <row r="3" spans="1:5" x14ac:dyDescent="0.2">
      <c r="A3" s="6" t="s">
        <v>13046</v>
      </c>
      <c r="B3" s="8" t="s">
        <v>13051</v>
      </c>
      <c r="C3" s="8" t="s">
        <v>13058</v>
      </c>
      <c r="D3" s="10">
        <v>50</v>
      </c>
      <c r="E3" s="10" t="s">
        <v>13063</v>
      </c>
    </row>
    <row r="4" spans="1:5" x14ac:dyDescent="0.2">
      <c r="A4" s="6" t="s">
        <v>13047</v>
      </c>
      <c r="B4" s="8" t="s">
        <v>13055</v>
      </c>
      <c r="C4" s="8" t="s">
        <v>13059</v>
      </c>
      <c r="D4" s="10">
        <v>35</v>
      </c>
      <c r="E4" s="10" t="s">
        <v>13065</v>
      </c>
    </row>
    <row r="5" spans="1:5" x14ac:dyDescent="0.2">
      <c r="A5" s="6" t="s">
        <v>13048</v>
      </c>
      <c r="B5" s="8" t="s">
        <v>13056</v>
      </c>
      <c r="C5" s="8" t="s">
        <v>13060</v>
      </c>
      <c r="D5" s="10">
        <v>50</v>
      </c>
      <c r="E5" s="10" t="s">
        <v>13064</v>
      </c>
    </row>
    <row r="6" spans="1:5" x14ac:dyDescent="0.2">
      <c r="A6" s="6" t="s">
        <v>13049</v>
      </c>
      <c r="B6" s="8" t="s">
        <v>13052</v>
      </c>
      <c r="C6" s="8" t="s">
        <v>13061</v>
      </c>
      <c r="D6" s="10">
        <v>50</v>
      </c>
      <c r="E6" s="10" t="s">
        <v>13065</v>
      </c>
    </row>
    <row r="7" spans="1:5" x14ac:dyDescent="0.2">
      <c r="A7" s="6" t="s">
        <v>13050</v>
      </c>
      <c r="B7" s="8" t="s">
        <v>13057</v>
      </c>
      <c r="C7" s="8" t="s">
        <v>13062</v>
      </c>
      <c r="D7" s="10">
        <v>35</v>
      </c>
      <c r="E7" s="10" t="s">
        <v>13063</v>
      </c>
    </row>
    <row r="8" spans="1:5" x14ac:dyDescent="0.2">
      <c r="A8" s="6" t="s">
        <v>13066</v>
      </c>
      <c r="B8" s="8" t="s">
        <v>13051</v>
      </c>
      <c r="C8" s="8" t="s">
        <v>13058</v>
      </c>
      <c r="D8" s="10" t="s">
        <v>13071</v>
      </c>
      <c r="E8" s="10" t="s">
        <v>16429</v>
      </c>
    </row>
    <row r="9" spans="1:5" x14ac:dyDescent="0.2">
      <c r="A9" s="6" t="s">
        <v>13067</v>
      </c>
      <c r="B9" s="8" t="s">
        <v>13055</v>
      </c>
      <c r="C9" s="8" t="s">
        <v>13059</v>
      </c>
      <c r="D9" s="10" t="s">
        <v>13071</v>
      </c>
      <c r="E9" s="10" t="s">
        <v>16429</v>
      </c>
    </row>
    <row r="10" spans="1:5" x14ac:dyDescent="0.2">
      <c r="A10" s="6" t="s">
        <v>13068</v>
      </c>
      <c r="B10" s="8" t="s">
        <v>13056</v>
      </c>
      <c r="C10" s="8" t="s">
        <v>13060</v>
      </c>
      <c r="D10" s="10" t="s">
        <v>13071</v>
      </c>
      <c r="E10" s="10" t="s">
        <v>16429</v>
      </c>
    </row>
    <row r="11" spans="1:5" x14ac:dyDescent="0.2">
      <c r="A11" s="6" t="s">
        <v>13069</v>
      </c>
      <c r="B11" s="8" t="s">
        <v>13052</v>
      </c>
      <c r="C11" s="8" t="s">
        <v>13061</v>
      </c>
      <c r="D11" s="10" t="s">
        <v>13071</v>
      </c>
      <c r="E11" s="10" t="s">
        <v>16429</v>
      </c>
    </row>
    <row r="12" spans="1:5" x14ac:dyDescent="0.2">
      <c r="A12" s="7" t="s">
        <v>13070</v>
      </c>
      <c r="B12" s="9" t="s">
        <v>13057</v>
      </c>
      <c r="C12" s="9" t="s">
        <v>13062</v>
      </c>
      <c r="D12" s="11" t="s">
        <v>13071</v>
      </c>
      <c r="E12" s="10" t="s">
        <v>16429</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Table S1</vt:lpstr>
      <vt:lpstr>Table S2</vt:lpstr>
      <vt:lpstr>Table S3</vt:lpstr>
      <vt:lpstr>Table S4</vt:lpstr>
      <vt:lpstr>Table S5</vt:lpstr>
      <vt:lpstr>Table S6</vt:lpstr>
      <vt:lpstr>Table S7</vt:lpstr>
      <vt:lpstr>Table S8</vt:lpstr>
      <vt:lpstr>Table S9</vt:lpstr>
      <vt:lpstr>Table S10</vt:lpstr>
      <vt:lpstr>Table S11</vt:lpstr>
      <vt:lpstr>Table S12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George Schaible</dc:creator>
  <cp:lastModifiedBy>George Schaible</cp:lastModifiedBy>
  <cp:lastPrinted>2023-04-04T16:38:00Z</cp:lastPrinted>
  <dcterms:created xsi:type="dcterms:W3CDTF">2020-01-27T19:59:19Z</dcterms:created>
  <dcterms:modified xsi:type="dcterms:W3CDTF">2024-01-03T00:21:46Z</dcterms:modified>
</cp:coreProperties>
</file>